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kzlin-my.sharepoint.com/personal/j_macharacek_jmts_cz/Documents/2. JmTS/JmTS _26/HEJTMAN_26/Bez názvu/"/>
    </mc:Choice>
  </mc:AlternateContent>
  <xr:revisionPtr revIDLastSave="6" documentId="13_ncr:1_{E28A4011-9F51-41CD-8944-9B8FA52EFE91}" xr6:coauthVersionLast="47" xr6:coauthVersionMax="47" xr10:uidLastSave="{C72919E0-323A-B548-A840-A53671DC7CD7}"/>
  <bookViews>
    <workbookView xWindow="0" yWindow="660" windowWidth="29400" windowHeight="16900" xr2:uid="{322700E7-6FCA-A94B-84AA-A1B284A6DA11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8" i="1" l="1"/>
  <c r="O30" i="1"/>
  <c r="O22" i="1"/>
  <c r="O26" i="1"/>
  <c r="O19" i="1"/>
  <c r="O33" i="1"/>
  <c r="O32" i="1"/>
  <c r="O31" i="1"/>
  <c r="O29" i="1"/>
  <c r="O27" i="1"/>
  <c r="O25" i="1"/>
  <c r="O24" i="1"/>
  <c r="O23" i="1"/>
  <c r="O21" i="1"/>
  <c r="O20" i="1"/>
  <c r="O18" i="1"/>
  <c r="O17" i="1"/>
  <c r="O12" i="1"/>
  <c r="O16" i="1"/>
  <c r="O15" i="1"/>
  <c r="O14" i="1"/>
  <c r="O13" i="1"/>
  <c r="O10" i="1"/>
  <c r="O8" i="1"/>
  <c r="O6" i="1"/>
  <c r="O7" i="1"/>
  <c r="O11" i="1"/>
  <c r="O9" i="1"/>
  <c r="O5" i="1"/>
  <c r="O4" i="1"/>
</calcChain>
</file>

<file path=xl/sharedStrings.xml><?xml version="1.0" encoding="utf-8"?>
<sst xmlns="http://schemas.openxmlformats.org/spreadsheetml/2006/main" count="101" uniqueCount="87">
  <si>
    <t>O POHÁR HEJTMANA JIHOMORAVSKÉHO KRAJE 2026</t>
  </si>
  <si>
    <t>ZNOJMO</t>
  </si>
  <si>
    <t>TIŠNOV</t>
  </si>
  <si>
    <t>TK ZLÍN</t>
  </si>
  <si>
    <t>SLOVÁCKO</t>
  </si>
  <si>
    <t>TC BRNO</t>
  </si>
  <si>
    <t>PROSTĚJOV</t>
  </si>
  <si>
    <t>1.</t>
  </si>
  <si>
    <t>ČOUPKOVÁ LARA</t>
  </si>
  <si>
    <t>2.</t>
  </si>
  <si>
    <t>BALEJ VALENTINA</t>
  </si>
  <si>
    <t>3.</t>
  </si>
  <si>
    <t>4.</t>
  </si>
  <si>
    <t>VENCLÍČKOVÁ NELA</t>
  </si>
  <si>
    <t>TC - ŽLTC BRNO</t>
  </si>
  <si>
    <t>5.</t>
  </si>
  <si>
    <t>STALČÍKOVÁ  JOHANKA</t>
  </si>
  <si>
    <t>6.</t>
  </si>
  <si>
    <t>BÍLKOVÁ EMA</t>
  </si>
  <si>
    <t>7.</t>
  </si>
  <si>
    <t xml:space="preserve">SVOBODOVÁ ZORA </t>
  </si>
  <si>
    <t>8.</t>
  </si>
  <si>
    <t>9.</t>
  </si>
  <si>
    <t>TLUSTÁ TEREZA</t>
  </si>
  <si>
    <t>10.</t>
  </si>
  <si>
    <t>NOVOTNÁ GABRIELA</t>
  </si>
  <si>
    <t>BLTC BRNO</t>
  </si>
  <si>
    <t>11.</t>
  </si>
  <si>
    <t>SLOVÁKOVÁ DARINA</t>
  </si>
  <si>
    <t>12.</t>
  </si>
  <si>
    <t>CHALUPOVÁ AGÁTA</t>
  </si>
  <si>
    <t>13.</t>
  </si>
  <si>
    <t>MARKUSÍK STELLA</t>
  </si>
  <si>
    <t>14.</t>
  </si>
  <si>
    <t>TK ZNOJMO</t>
  </si>
  <si>
    <t>15.</t>
  </si>
  <si>
    <t>VAŠKOVÁ AGNES</t>
  </si>
  <si>
    <t>16.</t>
  </si>
  <si>
    <t>JINDŘICHOVÁ SÁRA</t>
  </si>
  <si>
    <t>17.</t>
  </si>
  <si>
    <t>KRČKOVÁ NELLY</t>
  </si>
  <si>
    <t>18.</t>
  </si>
  <si>
    <t>LUCKÁ ADRIANA</t>
  </si>
  <si>
    <t>TK VYŠKOV</t>
  </si>
  <si>
    <t>19.</t>
  </si>
  <si>
    <t>KRULOVÁ SILVIE</t>
  </si>
  <si>
    <t>TC-ŽLTC BRNO</t>
  </si>
  <si>
    <t>20.</t>
  </si>
  <si>
    <t>MAHELOVÁ LAURA</t>
  </si>
  <si>
    <t>21.</t>
  </si>
  <si>
    <t>CHOVANCOVÁ TEREZA</t>
  </si>
  <si>
    <t>22.</t>
  </si>
  <si>
    <t>PODOLOVÁ IZABELA</t>
  </si>
  <si>
    <t>23.</t>
  </si>
  <si>
    <t>ŠKOROVÁ TEREZA</t>
  </si>
  <si>
    <t>24.</t>
  </si>
  <si>
    <t>RADOVÁ ELENA</t>
  </si>
  <si>
    <t>25.</t>
  </si>
  <si>
    <t>CELKEM</t>
  </si>
  <si>
    <t>TK AGROFERT PROSTĚJOV</t>
  </si>
  <si>
    <t>TC-MJ TENIS LÍŠEŇ</t>
  </si>
  <si>
    <t>HLOUŠKOVÁ SIMONA</t>
  </si>
  <si>
    <t>TK SPARTAK JIHLAVA</t>
  </si>
  <si>
    <t>SOCHOROVÁ JOSEFÍNA</t>
  </si>
  <si>
    <t>TK LOKOMOTIVA PLZEŇ</t>
  </si>
  <si>
    <t>TJ ŽĎÁR NAD SÁZAVOU</t>
  </si>
  <si>
    <t>TC BORS CLUB</t>
  </si>
  <si>
    <t>LATTNEROVÁ MICHAELA</t>
  </si>
  <si>
    <t>TENIS SLOVÁCKO</t>
  </si>
  <si>
    <t>KALOUSKOVÁ KRISTÝNA</t>
  </si>
  <si>
    <t>ŽĎÁR</t>
  </si>
  <si>
    <t>ŽLTC</t>
  </si>
  <si>
    <t>TŘEBÍČ</t>
  </si>
  <si>
    <t>26.</t>
  </si>
  <si>
    <t>MLYNÁŘOVÁ SILVIE</t>
  </si>
  <si>
    <t>27.</t>
  </si>
  <si>
    <t>BLANARIKOVÁ KARIN</t>
  </si>
  <si>
    <t>SK</t>
  </si>
  <si>
    <t>28.</t>
  </si>
  <si>
    <t>PROCHÁZKOVÁ JULIE</t>
  </si>
  <si>
    <t>SK TENIS TIŠNOV</t>
  </si>
  <si>
    <t>29.</t>
  </si>
  <si>
    <t>HEJLOVÁ ELENA</t>
  </si>
  <si>
    <t>TK TUŘANY</t>
  </si>
  <si>
    <t>30.</t>
  </si>
  <si>
    <t>KILIAN CHIARA</t>
  </si>
  <si>
    <t>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</si>
</sst>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charset val="238"/>
      <scheme val="minor"/>
    </font>
    <font>
      <b/>
      <sz val="24"/>
      <color theme="1"/>
      <name val="Palatino Linotype"/>
      <family val="1"/>
    </font>
    <font>
      <b/>
      <sz val="9"/>
      <color theme="1"/>
      <name val="Palatino Linotype"/>
      <family val="1"/>
    </font>
    <font>
      <b/>
      <sz val="8"/>
      <color theme="1"/>
      <name val="Palatino Linotype"/>
      <family val="1"/>
    </font>
    <font>
      <b/>
      <sz val="9"/>
      <color theme="1"/>
      <name val="Palatino Linotype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2" borderId="3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/>
    </xf>
    <xf numFmtId="0" fontId="4" fillId="3" borderId="25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21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3" fillId="3" borderId="26" xfId="0" applyFont="1" applyFill="1" applyBorder="1" applyAlignment="1">
      <alignment horizontal="center"/>
    </xf>
    <xf numFmtId="0" fontId="3" fillId="3" borderId="27" xfId="0" applyFont="1" applyFill="1" applyBorder="1" applyAlignment="1">
      <alignment horizontal="center"/>
    </xf>
    <xf numFmtId="0" fontId="3" fillId="3" borderId="28" xfId="0" applyFont="1" applyFill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3" borderId="3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23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18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3" fillId="3" borderId="31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2" fillId="3" borderId="32" xfId="0" applyFont="1" applyFill="1" applyBorder="1" applyAlignment="1">
      <alignment horizontal="center"/>
    </xf>
    <xf numFmtId="0" fontId="2" fillId="3" borderId="33" xfId="0" applyFont="1" applyFill="1" applyBorder="1" applyAlignment="1">
      <alignment horizontal="center"/>
    </xf>
    <xf numFmtId="0" fontId="4" fillId="3" borderId="33" xfId="0" applyFont="1" applyFill="1" applyBorder="1" applyAlignment="1">
      <alignment horizontal="center"/>
    </xf>
    <xf numFmtId="0" fontId="2" fillId="3" borderId="33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0C5FD-4336-9141-A60F-2358C9831239}">
  <dimension ref="B1:O33"/>
  <sheetViews>
    <sheetView tabSelected="1" zoomScale="120" zoomScaleNormal="120" workbookViewId="0">
      <selection activeCell="Q18" sqref="Q18"/>
    </sheetView>
  </sheetViews>
  <sheetFormatPr baseColWidth="10" defaultColWidth="11" defaultRowHeight="16" x14ac:dyDescent="0.2"/>
  <cols>
    <col min="1" max="1" width="0.83203125" customWidth="1"/>
    <col min="2" max="2" width="3.83203125" bestFit="1" customWidth="1"/>
    <col min="3" max="3" width="21.5" bestFit="1" customWidth="1"/>
    <col min="5" max="5" width="22.1640625" bestFit="1" customWidth="1"/>
    <col min="6" max="10" width="7.83203125" customWidth="1"/>
    <col min="11" max="11" width="9.1640625" bestFit="1" customWidth="1"/>
    <col min="12" max="13" width="7.83203125" customWidth="1"/>
    <col min="14" max="14" width="9.33203125" bestFit="1" customWidth="1"/>
    <col min="15" max="15" width="7.83203125" customWidth="1"/>
  </cols>
  <sheetData>
    <row r="1" spans="2:15" ht="17" thickBot="1" x14ac:dyDescent="0.25"/>
    <row r="2" spans="2:15" ht="35" thickBot="1" x14ac:dyDescent="0.25">
      <c r="B2" s="44" t="s">
        <v>0</v>
      </c>
      <c r="C2" s="45"/>
      <c r="D2" s="46"/>
      <c r="E2" s="45"/>
      <c r="F2" s="46"/>
      <c r="G2" s="45"/>
      <c r="H2" s="45"/>
      <c r="I2" s="45"/>
      <c r="J2" s="45"/>
      <c r="K2" s="45"/>
      <c r="L2" s="45"/>
      <c r="M2" s="45"/>
      <c r="N2" s="45"/>
      <c r="O2" s="47"/>
    </row>
    <row r="3" spans="2:15" ht="17" thickBot="1" x14ac:dyDescent="0.25">
      <c r="B3" s="33"/>
      <c r="C3" s="34"/>
      <c r="D3" s="33"/>
      <c r="E3" s="34"/>
      <c r="F3" s="58" t="s">
        <v>1</v>
      </c>
      <c r="G3" s="35" t="s">
        <v>2</v>
      </c>
      <c r="H3" s="36" t="s">
        <v>70</v>
      </c>
      <c r="I3" s="36" t="s">
        <v>3</v>
      </c>
      <c r="J3" s="36" t="s">
        <v>71</v>
      </c>
      <c r="K3" s="36" t="s">
        <v>4</v>
      </c>
      <c r="L3" s="36" t="s">
        <v>72</v>
      </c>
      <c r="M3" s="36" t="s">
        <v>5</v>
      </c>
      <c r="N3" s="37" t="s">
        <v>6</v>
      </c>
      <c r="O3" s="38" t="s">
        <v>58</v>
      </c>
    </row>
    <row r="4" spans="2:15" x14ac:dyDescent="0.2">
      <c r="B4" s="5" t="s">
        <v>7</v>
      </c>
      <c r="C4" s="3" t="s">
        <v>8</v>
      </c>
      <c r="D4" s="5">
        <v>2017</v>
      </c>
      <c r="E4" s="3" t="s">
        <v>59</v>
      </c>
      <c r="F4" s="59">
        <v>31</v>
      </c>
      <c r="G4" s="9">
        <v>21</v>
      </c>
      <c r="H4" s="2"/>
      <c r="I4" s="2"/>
      <c r="J4" s="2"/>
      <c r="K4" s="2"/>
      <c r="L4" s="2"/>
      <c r="M4" s="2"/>
      <c r="N4" s="7"/>
      <c r="O4" s="5">
        <f t="shared" ref="O4:O21" si="0">SUM(F4:N4)</f>
        <v>52</v>
      </c>
    </row>
    <row r="5" spans="2:15" x14ac:dyDescent="0.2">
      <c r="B5" s="6" t="s">
        <v>9</v>
      </c>
      <c r="C5" s="4" t="s">
        <v>10</v>
      </c>
      <c r="D5" s="6">
        <v>2018</v>
      </c>
      <c r="E5" s="4" t="s">
        <v>26</v>
      </c>
      <c r="F5" s="60">
        <v>28</v>
      </c>
      <c r="G5" s="10">
        <v>18</v>
      </c>
      <c r="H5" s="1"/>
      <c r="I5" s="1"/>
      <c r="J5" s="1"/>
      <c r="K5" s="1"/>
      <c r="L5" s="1"/>
      <c r="M5" s="1"/>
      <c r="N5" s="8"/>
      <c r="O5" s="6">
        <f t="shared" si="0"/>
        <v>46</v>
      </c>
    </row>
    <row r="6" spans="2:15" x14ac:dyDescent="0.2">
      <c r="B6" s="6" t="s">
        <v>11</v>
      </c>
      <c r="C6" s="4" t="s">
        <v>18</v>
      </c>
      <c r="D6" s="6">
        <v>2017</v>
      </c>
      <c r="E6" s="4" t="s">
        <v>59</v>
      </c>
      <c r="F6" s="60">
        <v>20</v>
      </c>
      <c r="G6" s="10">
        <v>15</v>
      </c>
      <c r="H6" s="1"/>
      <c r="I6" s="1"/>
      <c r="J6" s="1"/>
      <c r="K6" s="1"/>
      <c r="L6" s="1"/>
      <c r="M6" s="1"/>
      <c r="N6" s="8"/>
      <c r="O6" s="6">
        <f t="shared" si="0"/>
        <v>35</v>
      </c>
    </row>
    <row r="7" spans="2:15" x14ac:dyDescent="0.2">
      <c r="B7" s="6" t="s">
        <v>12</v>
      </c>
      <c r="C7" s="4" t="s">
        <v>16</v>
      </c>
      <c r="D7" s="6">
        <v>2017</v>
      </c>
      <c r="E7" s="4" t="s">
        <v>59</v>
      </c>
      <c r="F7" s="60">
        <v>21</v>
      </c>
      <c r="G7" s="10">
        <v>12</v>
      </c>
      <c r="H7" s="1"/>
      <c r="I7" s="1"/>
      <c r="J7" s="1"/>
      <c r="K7" s="1"/>
      <c r="L7" s="1"/>
      <c r="M7" s="1"/>
      <c r="N7" s="8"/>
      <c r="O7" s="6">
        <f t="shared" si="0"/>
        <v>33</v>
      </c>
    </row>
    <row r="8" spans="2:15" x14ac:dyDescent="0.2">
      <c r="B8" s="6" t="s">
        <v>15</v>
      </c>
      <c r="C8" s="4" t="s">
        <v>20</v>
      </c>
      <c r="D8" s="6">
        <v>2017</v>
      </c>
      <c r="E8" s="4" t="s">
        <v>62</v>
      </c>
      <c r="F8" s="60">
        <v>19</v>
      </c>
      <c r="G8" s="10">
        <v>10</v>
      </c>
      <c r="H8" s="1"/>
      <c r="I8" s="1"/>
      <c r="J8" s="1"/>
      <c r="K8" s="1"/>
      <c r="L8" s="1"/>
      <c r="M8" s="1"/>
      <c r="N8" s="8"/>
      <c r="O8" s="6">
        <f t="shared" si="0"/>
        <v>29</v>
      </c>
    </row>
    <row r="9" spans="2:15" x14ac:dyDescent="0.2">
      <c r="B9" s="6" t="s">
        <v>17</v>
      </c>
      <c r="C9" s="4" t="s">
        <v>61</v>
      </c>
      <c r="D9" s="6">
        <v>2017</v>
      </c>
      <c r="E9" s="4" t="s">
        <v>60</v>
      </c>
      <c r="F9" s="60">
        <v>25</v>
      </c>
      <c r="G9" s="10"/>
      <c r="H9" s="1"/>
      <c r="I9" s="1"/>
      <c r="J9" s="1"/>
      <c r="K9" s="1"/>
      <c r="L9" s="1"/>
      <c r="M9" s="1"/>
      <c r="N9" s="8"/>
      <c r="O9" s="6">
        <f t="shared" si="0"/>
        <v>25</v>
      </c>
    </row>
    <row r="10" spans="2:15" x14ac:dyDescent="0.2">
      <c r="B10" s="6" t="s">
        <v>19</v>
      </c>
      <c r="C10" s="4" t="s">
        <v>63</v>
      </c>
      <c r="D10" s="6">
        <v>2017</v>
      </c>
      <c r="E10" s="4" t="s">
        <v>64</v>
      </c>
      <c r="F10" s="60">
        <v>18</v>
      </c>
      <c r="G10" s="10">
        <v>7</v>
      </c>
      <c r="H10" s="1"/>
      <c r="I10" s="1"/>
      <c r="J10" s="1"/>
      <c r="K10" s="1"/>
      <c r="L10" s="1"/>
      <c r="M10" s="1"/>
      <c r="N10" s="8"/>
      <c r="O10" s="6">
        <f t="shared" si="0"/>
        <v>25</v>
      </c>
    </row>
    <row r="11" spans="2:15" x14ac:dyDescent="0.2">
      <c r="B11" s="6" t="s">
        <v>21</v>
      </c>
      <c r="C11" s="4" t="s">
        <v>13</v>
      </c>
      <c r="D11" s="6">
        <v>2017</v>
      </c>
      <c r="E11" s="4" t="s">
        <v>14</v>
      </c>
      <c r="F11" s="60">
        <v>22</v>
      </c>
      <c r="G11" s="10"/>
      <c r="H11" s="1"/>
      <c r="I11" s="1"/>
      <c r="J11" s="1"/>
      <c r="K11" s="1"/>
      <c r="L11" s="1"/>
      <c r="M11" s="1"/>
      <c r="N11" s="8"/>
      <c r="O11" s="6">
        <f t="shared" si="0"/>
        <v>22</v>
      </c>
    </row>
    <row r="12" spans="2:15" x14ac:dyDescent="0.2">
      <c r="B12" s="6" t="s">
        <v>22</v>
      </c>
      <c r="C12" s="4" t="s">
        <v>32</v>
      </c>
      <c r="D12" s="6">
        <v>2017</v>
      </c>
      <c r="E12" s="4" t="s">
        <v>66</v>
      </c>
      <c r="F12" s="60">
        <v>13</v>
      </c>
      <c r="G12" s="10">
        <v>8</v>
      </c>
      <c r="H12" s="1"/>
      <c r="I12" s="1"/>
      <c r="J12" s="1"/>
      <c r="K12" s="1"/>
      <c r="L12" s="1"/>
      <c r="M12" s="1"/>
      <c r="N12" s="8"/>
      <c r="O12" s="6">
        <f t="shared" si="0"/>
        <v>21</v>
      </c>
    </row>
    <row r="13" spans="2:15" ht="17" thickBot="1" x14ac:dyDescent="0.25">
      <c r="B13" s="39" t="s">
        <v>24</v>
      </c>
      <c r="C13" s="40" t="s">
        <v>23</v>
      </c>
      <c r="D13" s="39">
        <v>2017</v>
      </c>
      <c r="E13" s="40" t="s">
        <v>65</v>
      </c>
      <c r="F13" s="61">
        <v>17</v>
      </c>
      <c r="G13" s="41"/>
      <c r="H13" s="42"/>
      <c r="I13" s="42"/>
      <c r="J13" s="42"/>
      <c r="K13" s="42"/>
      <c r="L13" s="42"/>
      <c r="M13" s="42"/>
      <c r="N13" s="43"/>
      <c r="O13" s="39">
        <f t="shared" si="0"/>
        <v>17</v>
      </c>
    </row>
    <row r="14" spans="2:15" x14ac:dyDescent="0.2">
      <c r="B14" s="49" t="s">
        <v>27</v>
      </c>
      <c r="C14" s="50" t="s">
        <v>25</v>
      </c>
      <c r="D14" s="49">
        <v>2018</v>
      </c>
      <c r="E14" s="50" t="s">
        <v>26</v>
      </c>
      <c r="F14" s="62">
        <v>16</v>
      </c>
      <c r="G14" s="51"/>
      <c r="H14" s="52"/>
      <c r="I14" s="52"/>
      <c r="J14" s="52"/>
      <c r="K14" s="52"/>
      <c r="L14" s="52"/>
      <c r="M14" s="52"/>
      <c r="N14" s="53"/>
      <c r="O14" s="49">
        <f t="shared" si="0"/>
        <v>16</v>
      </c>
    </row>
    <row r="15" spans="2:15" x14ac:dyDescent="0.2">
      <c r="B15" s="11" t="s">
        <v>29</v>
      </c>
      <c r="C15" s="12" t="s">
        <v>28</v>
      </c>
      <c r="D15" s="11">
        <v>2018</v>
      </c>
      <c r="E15" s="12" t="s">
        <v>60</v>
      </c>
      <c r="F15" s="63">
        <v>15</v>
      </c>
      <c r="G15" s="13"/>
      <c r="H15" s="14"/>
      <c r="I15" s="14"/>
      <c r="J15" s="14"/>
      <c r="K15" s="14"/>
      <c r="L15" s="14"/>
      <c r="M15" s="14"/>
      <c r="N15" s="15"/>
      <c r="O15" s="11">
        <f t="shared" si="0"/>
        <v>15</v>
      </c>
    </row>
    <row r="16" spans="2:15" x14ac:dyDescent="0.2">
      <c r="B16" s="11" t="s">
        <v>31</v>
      </c>
      <c r="C16" s="12" t="s">
        <v>30</v>
      </c>
      <c r="D16" s="11">
        <v>2018</v>
      </c>
      <c r="E16" s="12" t="s">
        <v>26</v>
      </c>
      <c r="F16" s="63">
        <v>14</v>
      </c>
      <c r="G16" s="13"/>
      <c r="H16" s="14"/>
      <c r="I16" s="14"/>
      <c r="J16" s="14"/>
      <c r="K16" s="14"/>
      <c r="L16" s="14"/>
      <c r="M16" s="14"/>
      <c r="N16" s="15"/>
      <c r="O16" s="11">
        <f t="shared" si="0"/>
        <v>14</v>
      </c>
    </row>
    <row r="17" spans="2:15" x14ac:dyDescent="0.2">
      <c r="B17" s="11" t="s">
        <v>33</v>
      </c>
      <c r="C17" s="12" t="s">
        <v>67</v>
      </c>
      <c r="D17" s="11">
        <v>2017</v>
      </c>
      <c r="E17" s="12" t="s">
        <v>34</v>
      </c>
      <c r="F17" s="63">
        <v>12</v>
      </c>
      <c r="G17" s="13"/>
      <c r="H17" s="14"/>
      <c r="I17" s="14"/>
      <c r="J17" s="14"/>
      <c r="K17" s="14"/>
      <c r="L17" s="14"/>
      <c r="M17" s="14"/>
      <c r="N17" s="15"/>
      <c r="O17" s="11">
        <f t="shared" si="0"/>
        <v>12</v>
      </c>
    </row>
    <row r="18" spans="2:15" x14ac:dyDescent="0.2">
      <c r="B18" s="11" t="s">
        <v>35</v>
      </c>
      <c r="C18" s="12" t="s">
        <v>36</v>
      </c>
      <c r="D18" s="11">
        <v>2018</v>
      </c>
      <c r="E18" s="12" t="s">
        <v>66</v>
      </c>
      <c r="F18" s="63">
        <v>11</v>
      </c>
      <c r="G18" s="13"/>
      <c r="H18" s="14"/>
      <c r="I18" s="14"/>
      <c r="J18" s="14"/>
      <c r="K18" s="14"/>
      <c r="L18" s="14"/>
      <c r="M18" s="14"/>
      <c r="N18" s="15"/>
      <c r="O18" s="11">
        <f t="shared" si="0"/>
        <v>11</v>
      </c>
    </row>
    <row r="19" spans="2:15" x14ac:dyDescent="0.2">
      <c r="B19" s="11" t="s">
        <v>37</v>
      </c>
      <c r="C19" s="17" t="s">
        <v>74</v>
      </c>
      <c r="D19" s="18">
        <v>2017</v>
      </c>
      <c r="E19" s="17" t="s">
        <v>65</v>
      </c>
      <c r="F19" s="64"/>
      <c r="G19" s="19">
        <v>11</v>
      </c>
      <c r="H19" s="20"/>
      <c r="I19" s="20"/>
      <c r="J19" s="20"/>
      <c r="K19" s="20"/>
      <c r="L19" s="20"/>
      <c r="M19" s="20"/>
      <c r="N19" s="21"/>
      <c r="O19" s="18">
        <f t="shared" si="0"/>
        <v>11</v>
      </c>
    </row>
    <row r="20" spans="2:15" x14ac:dyDescent="0.2">
      <c r="B20" s="11" t="s">
        <v>39</v>
      </c>
      <c r="C20" s="12" t="s">
        <v>38</v>
      </c>
      <c r="D20" s="11">
        <v>2018</v>
      </c>
      <c r="E20" s="12" t="s">
        <v>3</v>
      </c>
      <c r="F20" s="63">
        <v>10</v>
      </c>
      <c r="G20" s="13"/>
      <c r="H20" s="14"/>
      <c r="I20" s="14"/>
      <c r="J20" s="14"/>
      <c r="K20" s="14"/>
      <c r="L20" s="14"/>
      <c r="M20" s="14"/>
      <c r="N20" s="15"/>
      <c r="O20" s="11">
        <f t="shared" si="0"/>
        <v>10</v>
      </c>
    </row>
    <row r="21" spans="2:15" x14ac:dyDescent="0.2">
      <c r="B21" s="11" t="s">
        <v>41</v>
      </c>
      <c r="C21" s="12" t="s">
        <v>40</v>
      </c>
      <c r="D21" s="11">
        <v>2018</v>
      </c>
      <c r="E21" s="12" t="s">
        <v>59</v>
      </c>
      <c r="F21" s="63">
        <v>9</v>
      </c>
      <c r="G21" s="13"/>
      <c r="H21" s="14"/>
      <c r="I21" s="14"/>
      <c r="J21" s="14"/>
      <c r="K21" s="14"/>
      <c r="L21" s="14"/>
      <c r="M21" s="14"/>
      <c r="N21" s="15"/>
      <c r="O21" s="11">
        <f t="shared" si="0"/>
        <v>9</v>
      </c>
    </row>
    <row r="22" spans="2:15" x14ac:dyDescent="0.2">
      <c r="B22" s="11" t="s">
        <v>44</v>
      </c>
      <c r="C22" s="17" t="s">
        <v>76</v>
      </c>
      <c r="D22" s="18">
        <v>2017</v>
      </c>
      <c r="E22" s="17" t="s">
        <v>77</v>
      </c>
      <c r="F22" s="64"/>
      <c r="G22" s="19">
        <v>9</v>
      </c>
      <c r="H22" s="20"/>
      <c r="I22" s="20"/>
      <c r="J22" s="20"/>
      <c r="K22" s="20"/>
      <c r="L22" s="20"/>
      <c r="M22" s="20"/>
      <c r="N22" s="21"/>
      <c r="O22" s="18">
        <f>SUM(G22:N22)</f>
        <v>9</v>
      </c>
    </row>
    <row r="23" spans="2:15" x14ac:dyDescent="0.2">
      <c r="B23" s="11" t="s">
        <v>47</v>
      </c>
      <c r="C23" s="12" t="s">
        <v>42</v>
      </c>
      <c r="D23" s="11">
        <v>2017</v>
      </c>
      <c r="E23" s="12" t="s">
        <v>43</v>
      </c>
      <c r="F23" s="63">
        <v>8</v>
      </c>
      <c r="G23" s="13"/>
      <c r="H23" s="14"/>
      <c r="I23" s="14"/>
      <c r="J23" s="14"/>
      <c r="K23" s="14"/>
      <c r="L23" s="14"/>
      <c r="M23" s="14"/>
      <c r="N23" s="15"/>
      <c r="O23" s="11">
        <f>SUM(F23:N23)</f>
        <v>8</v>
      </c>
    </row>
    <row r="24" spans="2:15" x14ac:dyDescent="0.2">
      <c r="B24" s="11" t="s">
        <v>49</v>
      </c>
      <c r="C24" s="12" t="s">
        <v>45</v>
      </c>
      <c r="D24" s="11">
        <v>2017</v>
      </c>
      <c r="E24" s="12" t="s">
        <v>46</v>
      </c>
      <c r="F24" s="63">
        <v>7</v>
      </c>
      <c r="G24" s="13"/>
      <c r="H24" s="14"/>
      <c r="I24" s="14"/>
      <c r="J24" s="14"/>
      <c r="K24" s="14"/>
      <c r="L24" s="14"/>
      <c r="M24" s="14"/>
      <c r="N24" s="15"/>
      <c r="O24" s="11">
        <f>SUM(F24:N24)</f>
        <v>7</v>
      </c>
    </row>
    <row r="25" spans="2:15" x14ac:dyDescent="0.2">
      <c r="B25" s="11" t="s">
        <v>51</v>
      </c>
      <c r="C25" s="12" t="s">
        <v>48</v>
      </c>
      <c r="D25" s="11">
        <v>2017</v>
      </c>
      <c r="E25" s="12" t="s">
        <v>34</v>
      </c>
      <c r="F25" s="63">
        <v>6</v>
      </c>
      <c r="G25" s="13"/>
      <c r="H25" s="14"/>
      <c r="I25" s="14"/>
      <c r="J25" s="14"/>
      <c r="K25" s="14"/>
      <c r="L25" s="14"/>
      <c r="M25" s="14"/>
      <c r="N25" s="15"/>
      <c r="O25" s="11">
        <f>SUM(F25:N25)</f>
        <v>6</v>
      </c>
    </row>
    <row r="26" spans="2:15" x14ac:dyDescent="0.2">
      <c r="B26" s="11" t="s">
        <v>53</v>
      </c>
      <c r="C26" s="17" t="s">
        <v>79</v>
      </c>
      <c r="D26" s="18">
        <v>2018</v>
      </c>
      <c r="E26" s="17" t="s">
        <v>80</v>
      </c>
      <c r="F26" s="64"/>
      <c r="G26" s="19">
        <v>6</v>
      </c>
      <c r="H26" s="20"/>
      <c r="I26" s="20"/>
      <c r="J26" s="20"/>
      <c r="K26" s="20"/>
      <c r="L26" s="20"/>
      <c r="M26" s="20"/>
      <c r="N26" s="21"/>
      <c r="O26" s="18">
        <f>SUM(G26:N26)</f>
        <v>6</v>
      </c>
    </row>
    <row r="27" spans="2:15" x14ac:dyDescent="0.2">
      <c r="B27" s="11" t="s">
        <v>55</v>
      </c>
      <c r="C27" s="12" t="s">
        <v>50</v>
      </c>
      <c r="D27" s="22">
        <v>2018</v>
      </c>
      <c r="E27" s="23" t="s">
        <v>68</v>
      </c>
      <c r="F27" s="65">
        <v>5</v>
      </c>
      <c r="G27" s="24"/>
      <c r="H27" s="25"/>
      <c r="I27" s="25"/>
      <c r="J27" s="25"/>
      <c r="K27" s="25"/>
      <c r="L27" s="25"/>
      <c r="M27" s="25"/>
      <c r="N27" s="26"/>
      <c r="O27" s="11">
        <f>SUM(F27:N27)</f>
        <v>5</v>
      </c>
    </row>
    <row r="28" spans="2:15" x14ac:dyDescent="0.2">
      <c r="B28" s="48" t="s">
        <v>57</v>
      </c>
      <c r="C28" s="27" t="s">
        <v>82</v>
      </c>
      <c r="D28" s="18">
        <v>2017</v>
      </c>
      <c r="E28" s="27" t="s">
        <v>83</v>
      </c>
      <c r="F28" s="64"/>
      <c r="G28" s="28">
        <v>5</v>
      </c>
      <c r="H28" s="29"/>
      <c r="I28" s="29"/>
      <c r="J28" s="29"/>
      <c r="K28" s="29"/>
      <c r="L28" s="29"/>
      <c r="M28" s="29"/>
      <c r="N28" s="30"/>
      <c r="O28" s="31">
        <f>SUM(G28:N28)</f>
        <v>5</v>
      </c>
    </row>
    <row r="29" spans="2:15" x14ac:dyDescent="0.2">
      <c r="B29" s="18" t="s">
        <v>73</v>
      </c>
      <c r="C29" s="12" t="s">
        <v>52</v>
      </c>
      <c r="D29" s="11">
        <v>2018</v>
      </c>
      <c r="E29" s="12" t="s">
        <v>34</v>
      </c>
      <c r="F29" s="63">
        <v>4</v>
      </c>
      <c r="G29" s="13"/>
      <c r="H29" s="14"/>
      <c r="I29" s="14"/>
      <c r="J29" s="14"/>
      <c r="K29" s="14"/>
      <c r="L29" s="14"/>
      <c r="M29" s="14"/>
      <c r="N29" s="15"/>
      <c r="O29" s="11">
        <f>SUM(F29:N29)</f>
        <v>4</v>
      </c>
    </row>
    <row r="30" spans="2:15" x14ac:dyDescent="0.2">
      <c r="B30" s="18" t="s">
        <v>75</v>
      </c>
      <c r="C30" s="17" t="s">
        <v>85</v>
      </c>
      <c r="D30" s="18">
        <v>2017</v>
      </c>
      <c r="E30" s="17" t="s">
        <v>86</v>
      </c>
      <c r="F30" s="64"/>
      <c r="G30" s="19">
        <v>4</v>
      </c>
      <c r="H30" s="20"/>
      <c r="I30" s="20"/>
      <c r="J30" s="20"/>
      <c r="K30" s="20"/>
      <c r="L30" s="20"/>
      <c r="M30" s="20"/>
      <c r="N30" s="21"/>
      <c r="O30" s="18">
        <f>SUM(G30:N30)</f>
        <v>4</v>
      </c>
    </row>
    <row r="31" spans="2:15" x14ac:dyDescent="0.2">
      <c r="B31" s="18" t="s">
        <v>78</v>
      </c>
      <c r="C31" s="12" t="s">
        <v>54</v>
      </c>
      <c r="D31" s="11">
        <v>2017</v>
      </c>
      <c r="E31" s="12" t="s">
        <v>34</v>
      </c>
      <c r="F31" s="63">
        <v>3</v>
      </c>
      <c r="G31" s="13"/>
      <c r="H31" s="14"/>
      <c r="I31" s="14"/>
      <c r="J31" s="14"/>
      <c r="K31" s="14"/>
      <c r="L31" s="14"/>
      <c r="M31" s="14"/>
      <c r="N31" s="15"/>
      <c r="O31" s="11">
        <f>SUM(F31:N31)</f>
        <v>3</v>
      </c>
    </row>
    <row r="32" spans="2:15" x14ac:dyDescent="0.2">
      <c r="B32" s="18" t="s">
        <v>81</v>
      </c>
      <c r="C32" s="12" t="s">
        <v>56</v>
      </c>
      <c r="D32" s="11">
        <v>2018</v>
      </c>
      <c r="E32" s="12" t="s">
        <v>34</v>
      </c>
      <c r="F32" s="63">
        <v>2</v>
      </c>
      <c r="G32" s="13"/>
      <c r="H32" s="14"/>
      <c r="I32" s="14"/>
      <c r="J32" s="14"/>
      <c r="K32" s="14"/>
      <c r="L32" s="14"/>
      <c r="M32" s="14"/>
      <c r="N32" s="15"/>
      <c r="O32" s="11">
        <f>SUM(F32:N32)</f>
        <v>2</v>
      </c>
    </row>
    <row r="33" spans="2:15" ht="17" thickBot="1" x14ac:dyDescent="0.25">
      <c r="B33" s="32" t="s">
        <v>84</v>
      </c>
      <c r="C33" s="54" t="s">
        <v>69</v>
      </c>
      <c r="D33" s="16">
        <v>2017</v>
      </c>
      <c r="E33" s="54" t="s">
        <v>26</v>
      </c>
      <c r="F33" s="66">
        <v>1</v>
      </c>
      <c r="G33" s="55"/>
      <c r="H33" s="56"/>
      <c r="I33" s="56"/>
      <c r="J33" s="56"/>
      <c r="K33" s="56"/>
      <c r="L33" s="56"/>
      <c r="M33" s="56"/>
      <c r="N33" s="57"/>
      <c r="O33" s="16">
        <f>SUM(F33:N33)</f>
        <v>1</v>
      </c>
    </row>
  </sheetData>
  <sortState xmlns:xlrd2="http://schemas.microsoft.com/office/spreadsheetml/2017/richdata2" ref="C4:O33">
    <sortCondition descending="1" ref="O4:O33"/>
  </sortState>
  <mergeCells count="1">
    <mergeCell ref="B2:O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Macharáček (JmTS)</dc:creator>
  <cp:lastModifiedBy>Jan Macharáček (JmTS)</cp:lastModifiedBy>
  <dcterms:created xsi:type="dcterms:W3CDTF">2026-05-28T18:02:41Z</dcterms:created>
  <dcterms:modified xsi:type="dcterms:W3CDTF">2026-07-02T05:37:23Z</dcterms:modified>
</cp:coreProperties>
</file>