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Fujitsu</author>
  </authors>
  <commentList>
    <comment ref="I14" authorId="0">
      <text>
        <r>
          <rPr>
            <b/>
            <sz val="9"/>
            <rFont val="Tahoma"/>
            <family val="2"/>
          </rPr>
          <t>Fujitsu: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<sst xmlns="http://schemas.openxmlformats.org/spreadsheetml/2006/main" count="201" uniqueCount="176">
  <si>
    <t>jméno</t>
  </si>
  <si>
    <t>roč.</t>
  </si>
  <si>
    <t>klub</t>
  </si>
  <si>
    <t>PROSTĚJOV</t>
  </si>
  <si>
    <t>celkem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</si>
  <si>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</si>
  <si>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</si>
  <si>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</si>
  <si>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</si>
  <si>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</si>
  <si>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</si>
  <si>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</si>
  <si>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</si>
  <si>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</si>
  <si>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</si>
  <si>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</si>
  <si>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</si>
  <si>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</si>
  <si>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</si>
  <si>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</si>
  <si>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</si>
  <si>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</si>
  <si>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</si>
  <si>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</si>
  <si>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</si>
  <si>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</si>
  <si>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</si>
  <si>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</si>
  <si>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</si>
  <si>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</si>
  <si>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</si>
  <si>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</si>
  <si>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</si>
  <si>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</si>
  <si>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</si>
  <si>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</si>
  <si>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</si>
  <si>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</si>
  <si>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</si>
  <si>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</si>
  <si>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</si>
  <si>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</si>
  <si>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</si>
  <si>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</si>
  <si>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</si>
  <si>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</si>
  <si>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</si>
  <si>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</si>
  <si>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</si>
  <si>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</si>
  <si>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</si>
  <si>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TC-MJ </t>
  </si>
  <si>
    <t>46.</t>
  </si>
  <si>
    <t>47.</t>
  </si>
  <si>
    <t>48.</t>
  </si>
  <si>
    <t>49.</t>
  </si>
  <si>
    <t>50.</t>
  </si>
  <si>
    <t>52.</t>
  </si>
  <si>
    <t>ZNOJMO</t>
  </si>
  <si>
    <t>TIŠNOV</t>
  </si>
  <si>
    <t>JIHLAVA</t>
  </si>
  <si>
    <t>53.</t>
  </si>
  <si>
    <t>TŘEBÍČ</t>
  </si>
  <si>
    <t>ŽLTC</t>
  </si>
  <si>
    <t>ZLÍN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</si>
  <si>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</si>
  <si>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</si>
  <si>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</si>
  <si>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</si>
  <si>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</si>
  <si>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</si>
  <si>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</si>
  <si>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</si>
  <si>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</si>
  <si>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</si>
  <si>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</si>
  <si>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</si>
  <si>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</si>
  <si>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</si>
  <si>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</si>
  <si>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</si>
  <si>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O POHÁR HEJTMANA JIHOMORAVSKÉHO KRAJE</t>
  </si>
  <si>
    <t>SLOVACKO</t>
  </si>
  <si>
    <t>ČIŽMÁŘOVÁ KAROLÍNA</t>
  </si>
  <si>
    <t>TK TILIA BRNO</t>
  </si>
  <si>
    <t>SVÍTILOVÁ  ADÉLA</t>
  </si>
  <si>
    <t>KUČIKOVÁ  KIARA NINA</t>
  </si>
  <si>
    <t>GALNOROVÁ ADÉLA</t>
  </si>
  <si>
    <t>PŘEROV</t>
  </si>
  <si>
    <t xml:space="preserve">HOLUBOVÁ ANETA </t>
  </si>
  <si>
    <t>KROMĚŘÍŽ</t>
  </si>
  <si>
    <t>PRICI TEREZIE</t>
  </si>
  <si>
    <t>OTROKOVICE</t>
  </si>
  <si>
    <t>VEČERKOVÁ JULIE</t>
  </si>
  <si>
    <t>BRNO</t>
  </si>
  <si>
    <t>RICHTEROVÁ ALEXANDRA</t>
  </si>
  <si>
    <t>OSTRAVSKÁ ADÉLA</t>
  </si>
  <si>
    <t>VIZOVICE</t>
  </si>
  <si>
    <t>ČECHMÁNKOVÁ SOFIE</t>
  </si>
  <si>
    <t>VALLOVÁ VALENTÍNA</t>
  </si>
  <si>
    <t>NĚMCOVÁ NATÁLIE</t>
  </si>
  <si>
    <t>TK SK ZLÍN</t>
  </si>
  <si>
    <t>SOPKOVÁ LUCIA</t>
  </si>
  <si>
    <t>TRNAVA (SK)</t>
  </si>
  <si>
    <t>KNAPÍKOVÁ ELEN</t>
  </si>
  <si>
    <t>OLOMOUC</t>
  </si>
  <si>
    <t>JELÍNKOVÁ JOHANA</t>
  </si>
  <si>
    <t>BYSTŘICE pod.H.</t>
  </si>
  <si>
    <t>ONDROUŠKOVÁ ERIKA</t>
  </si>
  <si>
    <t>HODONÍN</t>
  </si>
  <si>
    <t>ŠENKOVÁ ANNA</t>
  </si>
  <si>
    <t>VALENTOVÁ KAROLÍNA</t>
  </si>
  <si>
    <t>TC-MJ TENIS</t>
  </si>
  <si>
    <t>LEOPOLDOV (SK)</t>
  </si>
  <si>
    <t>TŮMOVÁ LINDA</t>
  </si>
  <si>
    <t>HTK TŘEBÍČ</t>
  </si>
  <si>
    <t>VOKŘINKOVÁ SÁRA</t>
  </si>
  <si>
    <t>TK TŘEŠT</t>
  </si>
  <si>
    <t>DAVIDOVÁ MARIE</t>
  </si>
  <si>
    <t>OTRUSINOVÁ KRISTYNA</t>
  </si>
  <si>
    <t>BUŠTĚHRAD</t>
  </si>
  <si>
    <t>NERUDOVÁ ELIŠKA</t>
  </si>
  <si>
    <t>TC BRNO</t>
  </si>
  <si>
    <t>SNÁŠILOVÁ NIKOLA</t>
  </si>
  <si>
    <t>SVITAVY</t>
  </si>
  <si>
    <t>BOUDOVÁ VALERIE</t>
  </si>
  <si>
    <t>SLOUP</t>
  </si>
  <si>
    <t>CRHOVÁ CHARLAN</t>
  </si>
  <si>
    <t>SCHNEIDEROVÁ KARIN</t>
  </si>
  <si>
    <t>VACLAVOVIČOVÁ ANETA</t>
  </si>
  <si>
    <t>HRUŠKY</t>
  </si>
  <si>
    <t>SKOUPÁ BARBORA</t>
  </si>
  <si>
    <t>VESELÁ BARBORA</t>
  </si>
  <si>
    <t>PODBORSKÁ KAROLINA</t>
  </si>
  <si>
    <t>ŠVIHÁLKOVÁ TEREZIE</t>
  </si>
  <si>
    <t xml:space="preserve">KOZLOVÁ MONIKA </t>
  </si>
  <si>
    <t>BLANSKO</t>
  </si>
  <si>
    <t>JURNEČKOVÁ EDITA</t>
  </si>
  <si>
    <t>DUFKOVÁ EMA</t>
  </si>
  <si>
    <t>BALCAROVÁ TATIANA</t>
  </si>
  <si>
    <t>KALIŠOVÁ TINA</t>
  </si>
  <si>
    <t>ZIMANYIOVÁ ELA</t>
  </si>
  <si>
    <t>ŽIŠKOVÁ MARIANA</t>
  </si>
  <si>
    <t>SLOVÁCKO</t>
  </si>
  <si>
    <t>BLAŽKOVÁ ELEN</t>
  </si>
  <si>
    <t xml:space="preserve">SMETANOVÁ KAROLÍNA </t>
  </si>
  <si>
    <t>ŠIMKKOVÁ SOFIE</t>
  </si>
  <si>
    <t>POKORNÁ PETRA</t>
  </si>
  <si>
    <t>LEBRUŠKOVÁ ANNA</t>
  </si>
  <si>
    <t xml:space="preserve">RAKOUŠOVÁ KATEŘINA </t>
  </si>
  <si>
    <t>MALLINU SOFIA</t>
  </si>
  <si>
    <t>VANTUCHOVÁ ANETA</t>
  </si>
  <si>
    <t>MEDUNOVÁ ALENA</t>
  </si>
  <si>
    <t>TK ZNOJMO</t>
  </si>
  <si>
    <t>ŠTUSKOVÁ JULIE</t>
  </si>
  <si>
    <t>MIKULÁŠKOVÁ ANNA</t>
  </si>
  <si>
    <t>ŽLTC BRNO</t>
  </si>
  <si>
    <t>MAJEROVÁ SILVIA</t>
  </si>
  <si>
    <t>TRUSKOVÁ KAMILA</t>
  </si>
  <si>
    <t>RUŽIČKOVÁ TEREZKA</t>
  </si>
  <si>
    <t>PEKOVÁ DENISA</t>
  </si>
  <si>
    <t>ČEBÍN</t>
  </si>
  <si>
    <t>SLAMĚNÍKOVÁ MARIE</t>
  </si>
  <si>
    <t>SHEJBALOVÁ TEREZA</t>
  </si>
  <si>
    <t>ZOURKOVÁ LUCIE</t>
  </si>
  <si>
    <t>VACULÍKOVÁ NELA</t>
  </si>
  <si>
    <t>PAŠTIKOVÁ JULIE</t>
  </si>
  <si>
    <t>HOEKLOVÁ KRISTÝNA</t>
  </si>
  <si>
    <t>HERNÍKOVÁ ELIŠKA</t>
  </si>
  <si>
    <t>VALDMANOVÁ VENDULA</t>
  </si>
  <si>
    <t>SLAMĚNIKOVÁ LUCIE</t>
  </si>
  <si>
    <t>CHYTILOVÁ AGÁTA</t>
  </si>
  <si>
    <t>ŽÁČKOVÁ NIKOL</t>
  </si>
  <si>
    <t>STAŇKOVÁ TEREZA</t>
  </si>
  <si>
    <t>SEDLÁKOVÁ VERONIKA</t>
  </si>
  <si>
    <t>PECHOVÁ LUCIE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</si>
</sst>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0"/>
    </font>
    <font>
      <sz val="26"/>
      <name val="Arial"/>
      <family val="2"/>
    </font>
    <font>
      <b/>
      <sz val="9"/>
      <color indexed="9"/>
      <name val="Arial"/>
      <family val="2"/>
    </font>
    <font>
      <sz val="10"/>
      <color indexed="12"/>
      <name val="Arial"/>
      <family val="2"/>
    </font>
    <font>
      <b/>
      <sz val="26"/>
      <color indexed="12"/>
      <name val="Arial"/>
      <family val="2"/>
    </font>
    <font>
      <sz val="26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34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49" fillId="36" borderId="15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49" fillId="36" borderId="13" xfId="0" applyFont="1" applyFill="1" applyBorder="1" applyAlignment="1">
      <alignment horizontal="center"/>
    </xf>
    <xf numFmtId="0" fontId="49" fillId="36" borderId="19" xfId="0" applyFont="1" applyFill="1" applyBorder="1" applyAlignment="1">
      <alignment horizontal="center"/>
    </xf>
    <xf numFmtId="0" fontId="49" fillId="38" borderId="13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49" fillId="36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0" fontId="0" fillId="35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0" fillId="35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30" fillId="35" borderId="2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8" fillId="39" borderId="34" xfId="0" applyFont="1" applyFill="1" applyBorder="1" applyAlignment="1">
      <alignment horizontal="center"/>
    </xf>
    <xf numFmtId="0" fontId="2" fillId="39" borderId="43" xfId="0" applyFont="1" applyFill="1" applyBorder="1" applyAlignment="1">
      <alignment horizontal="center"/>
    </xf>
    <xf numFmtId="0" fontId="2" fillId="39" borderId="3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2" fillId="39" borderId="47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8" fillId="39" borderId="43" xfId="0" applyFont="1" applyFill="1" applyBorder="1" applyAlignment="1">
      <alignment horizontal="center"/>
    </xf>
    <xf numFmtId="0" fontId="0" fillId="34" borderId="56" xfId="0" applyFont="1" applyFill="1" applyBorder="1" applyAlignment="1">
      <alignment horizontal="center"/>
    </xf>
    <xf numFmtId="0" fontId="0" fillId="35" borderId="56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8" fillId="39" borderId="58" xfId="0" applyFont="1" applyFill="1" applyBorder="1" applyAlignment="1">
      <alignment horizontal="center"/>
    </xf>
    <xf numFmtId="0" fontId="8" fillId="39" borderId="59" xfId="0" applyFont="1" applyFill="1" applyBorder="1" applyAlignment="1">
      <alignment horizontal="center"/>
    </xf>
    <xf numFmtId="0" fontId="8" fillId="39" borderId="60" xfId="0" applyFont="1" applyFill="1" applyBorder="1" applyAlignment="1">
      <alignment horizontal="center"/>
    </xf>
    <xf numFmtId="0" fontId="0" fillId="37" borderId="61" xfId="0" applyFont="1" applyFill="1" applyBorder="1" applyAlignment="1">
      <alignment horizontal="center"/>
    </xf>
    <xf numFmtId="0" fontId="0" fillId="37" borderId="40" xfId="0" applyFont="1" applyFill="1" applyBorder="1" applyAlignment="1">
      <alignment horizontal="center"/>
    </xf>
    <xf numFmtId="0" fontId="0" fillId="35" borderId="40" xfId="0" applyFont="1" applyFill="1" applyBorder="1" applyAlignment="1">
      <alignment horizontal="center"/>
    </xf>
    <xf numFmtId="0" fontId="0" fillId="37" borderId="42" xfId="0" applyFont="1" applyFill="1" applyBorder="1" applyAlignment="1">
      <alignment horizontal="center"/>
    </xf>
    <xf numFmtId="0" fontId="0" fillId="37" borderId="41" xfId="0" applyFont="1" applyFill="1" applyBorder="1" applyAlignment="1">
      <alignment horizontal="center"/>
    </xf>
    <xf numFmtId="0" fontId="49" fillId="36" borderId="40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8" fillId="39" borderId="64" xfId="0" applyFont="1" applyFill="1" applyBorder="1" applyAlignment="1">
      <alignment horizontal="center"/>
    </xf>
    <xf numFmtId="0" fontId="49" fillId="36" borderId="44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7" borderId="43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4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7.57421875" style="0" customWidth="1"/>
    <col min="4" max="4" width="15.140625" style="0" customWidth="1"/>
    <col min="5" max="5" width="6.7109375" style="0" customWidth="1"/>
    <col min="6" max="6" width="7.00390625" style="0" customWidth="1"/>
    <col min="7" max="7" width="6.57421875" style="0" customWidth="1"/>
    <col min="8" max="8" width="6.8515625" style="0" customWidth="1"/>
    <col min="9" max="9" width="7.7109375" style="0" customWidth="1"/>
    <col min="10" max="10" width="6.8515625" style="0" customWidth="1"/>
    <col min="11" max="11" width="7.28125" style="0" customWidth="1"/>
    <col min="12" max="12" width="7.140625" style="0" customWidth="1"/>
    <col min="13" max="13" width="7.28125" style="0" customWidth="1"/>
    <col min="14" max="14" width="7.00390625" style="0" hidden="1" customWidth="1"/>
    <col min="15" max="15" width="0.13671875" style="0" customWidth="1"/>
    <col min="16" max="16" width="1.28515625" style="0" hidden="1" customWidth="1"/>
    <col min="17" max="17" width="11.28125" style="0" customWidth="1"/>
  </cols>
  <sheetData>
    <row r="1" spans="1:17" ht="34.5" thickBot="1">
      <c r="A1" s="1"/>
      <c r="B1" s="2" t="s">
        <v>81</v>
      </c>
      <c r="C1" s="2"/>
      <c r="D1" s="2"/>
      <c r="E1" s="2"/>
      <c r="F1" s="2"/>
      <c r="G1" s="2"/>
      <c r="H1" s="2"/>
      <c r="I1" s="2"/>
      <c r="J1" s="2"/>
      <c r="K1" s="3"/>
      <c r="L1" s="5"/>
      <c r="M1" s="4"/>
      <c r="N1" s="6"/>
      <c r="O1" s="5"/>
      <c r="P1" s="5"/>
      <c r="Q1" s="7">
        <v>2016</v>
      </c>
    </row>
    <row r="2" spans="1:17" ht="13.5" thickBot="1">
      <c r="A2" s="66" t="s">
        <v>5</v>
      </c>
      <c r="B2" s="72" t="s">
        <v>0</v>
      </c>
      <c r="C2" s="78" t="s">
        <v>1</v>
      </c>
      <c r="D2" s="72" t="s">
        <v>2</v>
      </c>
      <c r="E2" s="107" t="s">
        <v>64</v>
      </c>
      <c r="F2" s="93" t="s">
        <v>62</v>
      </c>
      <c r="G2" s="93" t="s">
        <v>51</v>
      </c>
      <c r="H2" s="93" t="s">
        <v>59</v>
      </c>
      <c r="I2" s="93" t="s">
        <v>82</v>
      </c>
      <c r="J2" s="93" t="s">
        <v>60</v>
      </c>
      <c r="K2" s="94" t="s">
        <v>58</v>
      </c>
      <c r="L2" s="93" t="s">
        <v>63</v>
      </c>
      <c r="M2" s="95" t="s">
        <v>3</v>
      </c>
      <c r="N2" s="87"/>
      <c r="O2" s="64"/>
      <c r="P2" s="64"/>
      <c r="Q2" s="65" t="s">
        <v>4</v>
      </c>
    </row>
    <row r="3" spans="1:17" ht="12.75">
      <c r="A3" s="11" t="s">
        <v>6</v>
      </c>
      <c r="B3" s="73" t="s">
        <v>83</v>
      </c>
      <c r="C3" s="79">
        <v>2007</v>
      </c>
      <c r="D3" s="73" t="s">
        <v>84</v>
      </c>
      <c r="E3" s="108">
        <v>25</v>
      </c>
      <c r="F3" s="14">
        <v>15</v>
      </c>
      <c r="G3" s="14">
        <v>20</v>
      </c>
      <c r="H3" s="13">
        <v>25</v>
      </c>
      <c r="I3" s="12">
        <v>0</v>
      </c>
      <c r="J3" s="12">
        <v>0</v>
      </c>
      <c r="K3" s="15">
        <v>18</v>
      </c>
      <c r="L3" s="15">
        <v>26</v>
      </c>
      <c r="M3" s="96">
        <v>28</v>
      </c>
      <c r="N3" s="68"/>
      <c r="O3" s="12"/>
      <c r="P3" s="12"/>
      <c r="Q3" s="16">
        <f aca="true" t="shared" si="0" ref="Q3:Q22">SUM(E3:P3)</f>
        <v>157</v>
      </c>
    </row>
    <row r="4" spans="1:17" ht="12.75">
      <c r="A4" s="17" t="s">
        <v>7</v>
      </c>
      <c r="B4" s="74" t="s">
        <v>85</v>
      </c>
      <c r="C4" s="80">
        <v>2007</v>
      </c>
      <c r="D4" s="74" t="s">
        <v>60</v>
      </c>
      <c r="E4" s="109">
        <v>22</v>
      </c>
      <c r="F4" s="18">
        <v>0</v>
      </c>
      <c r="G4" s="19">
        <v>13</v>
      </c>
      <c r="H4" s="19">
        <v>19</v>
      </c>
      <c r="I4" s="19">
        <v>15</v>
      </c>
      <c r="J4" s="19">
        <v>15</v>
      </c>
      <c r="K4" s="20">
        <v>11</v>
      </c>
      <c r="L4" s="20">
        <v>23</v>
      </c>
      <c r="M4" s="97">
        <v>24</v>
      </c>
      <c r="N4" s="69"/>
      <c r="O4" s="18"/>
      <c r="P4" s="10"/>
      <c r="Q4" s="21">
        <f t="shared" si="0"/>
        <v>142</v>
      </c>
    </row>
    <row r="5" spans="1:17" ht="12.75">
      <c r="A5" s="17" t="s">
        <v>8</v>
      </c>
      <c r="B5" s="74" t="s">
        <v>111</v>
      </c>
      <c r="C5" s="81">
        <v>2007</v>
      </c>
      <c r="D5" s="111" t="s">
        <v>112</v>
      </c>
      <c r="E5" s="69">
        <v>0</v>
      </c>
      <c r="F5" s="22">
        <v>21</v>
      </c>
      <c r="G5" s="22">
        <v>23</v>
      </c>
      <c r="H5" s="18">
        <v>0</v>
      </c>
      <c r="I5" s="22">
        <v>25</v>
      </c>
      <c r="J5" s="19">
        <v>11</v>
      </c>
      <c r="K5" s="23">
        <v>21</v>
      </c>
      <c r="L5" s="20">
        <v>20</v>
      </c>
      <c r="M5" s="98"/>
      <c r="N5" s="69"/>
      <c r="O5" s="18"/>
      <c r="P5" s="10"/>
      <c r="Q5" s="21">
        <f t="shared" si="0"/>
        <v>121</v>
      </c>
    </row>
    <row r="6" spans="1:17" ht="12.75">
      <c r="A6" s="17" t="s">
        <v>9</v>
      </c>
      <c r="B6" s="74" t="s">
        <v>86</v>
      </c>
      <c r="C6" s="80">
        <v>2007</v>
      </c>
      <c r="D6" s="74" t="s">
        <v>113</v>
      </c>
      <c r="E6" s="109">
        <v>19</v>
      </c>
      <c r="F6" s="19">
        <v>18</v>
      </c>
      <c r="G6" s="19">
        <v>14</v>
      </c>
      <c r="H6" s="24">
        <v>0</v>
      </c>
      <c r="I6" s="19">
        <v>19</v>
      </c>
      <c r="J6" s="18">
        <v>0</v>
      </c>
      <c r="K6" s="20">
        <v>12</v>
      </c>
      <c r="L6" s="25">
        <v>0</v>
      </c>
      <c r="M6" s="97">
        <v>22</v>
      </c>
      <c r="N6" s="69"/>
      <c r="O6" s="18"/>
      <c r="P6" s="10"/>
      <c r="Q6" s="21">
        <f t="shared" si="0"/>
        <v>104</v>
      </c>
    </row>
    <row r="7" spans="1:17" ht="12.75">
      <c r="A7" s="17" t="s">
        <v>10</v>
      </c>
      <c r="B7" s="74" t="s">
        <v>132</v>
      </c>
      <c r="C7" s="81">
        <v>2008</v>
      </c>
      <c r="D7" s="111" t="s">
        <v>3</v>
      </c>
      <c r="E7" s="69">
        <v>0</v>
      </c>
      <c r="F7" s="18">
        <v>0</v>
      </c>
      <c r="G7" s="18">
        <v>0</v>
      </c>
      <c r="H7" s="19">
        <v>22</v>
      </c>
      <c r="I7" s="19">
        <v>22</v>
      </c>
      <c r="J7" s="19">
        <v>18</v>
      </c>
      <c r="K7" s="20">
        <v>15</v>
      </c>
      <c r="L7" s="25">
        <v>0</v>
      </c>
      <c r="M7" s="97">
        <v>25</v>
      </c>
      <c r="N7" s="69"/>
      <c r="O7" s="18"/>
      <c r="P7" s="10"/>
      <c r="Q7" s="21">
        <f t="shared" si="0"/>
        <v>102</v>
      </c>
    </row>
    <row r="8" spans="1:17" ht="12.75">
      <c r="A8" s="17" t="s">
        <v>11</v>
      </c>
      <c r="B8" s="74" t="s">
        <v>114</v>
      </c>
      <c r="C8" s="81">
        <v>2007</v>
      </c>
      <c r="D8" s="111" t="s">
        <v>115</v>
      </c>
      <c r="E8" s="69">
        <v>0</v>
      </c>
      <c r="F8" s="19">
        <v>11</v>
      </c>
      <c r="G8" s="19">
        <v>12</v>
      </c>
      <c r="H8" s="19">
        <v>11</v>
      </c>
      <c r="I8" s="19">
        <v>14</v>
      </c>
      <c r="J8" s="18">
        <v>0</v>
      </c>
      <c r="K8" s="20">
        <v>10</v>
      </c>
      <c r="L8" s="20">
        <v>9</v>
      </c>
      <c r="M8" s="97">
        <v>14</v>
      </c>
      <c r="N8" s="69"/>
      <c r="O8" s="18"/>
      <c r="P8" s="10"/>
      <c r="Q8" s="21">
        <f t="shared" si="0"/>
        <v>81</v>
      </c>
    </row>
    <row r="9" spans="1:17" ht="12.75">
      <c r="A9" s="17" t="s">
        <v>12</v>
      </c>
      <c r="B9" s="74" t="s">
        <v>141</v>
      </c>
      <c r="C9" s="80">
        <v>2007</v>
      </c>
      <c r="D9" s="74" t="s">
        <v>122</v>
      </c>
      <c r="E9" s="109">
        <v>12</v>
      </c>
      <c r="F9" s="18">
        <v>0</v>
      </c>
      <c r="G9" s="18">
        <v>9</v>
      </c>
      <c r="H9" s="19">
        <v>15</v>
      </c>
      <c r="I9" s="19">
        <v>16</v>
      </c>
      <c r="J9" s="19">
        <v>7</v>
      </c>
      <c r="K9" s="20">
        <v>7</v>
      </c>
      <c r="L9" s="20">
        <v>15</v>
      </c>
      <c r="M9" s="98"/>
      <c r="N9" s="69"/>
      <c r="O9" s="18"/>
      <c r="P9" s="10"/>
      <c r="Q9" s="21">
        <f t="shared" si="0"/>
        <v>81</v>
      </c>
    </row>
    <row r="10" spans="1:17" ht="12.75">
      <c r="A10" s="17" t="s">
        <v>13</v>
      </c>
      <c r="B10" s="74" t="s">
        <v>99</v>
      </c>
      <c r="C10" s="80">
        <v>2007</v>
      </c>
      <c r="D10" s="74" t="s">
        <v>122</v>
      </c>
      <c r="E10" s="109">
        <v>8</v>
      </c>
      <c r="F10" s="19">
        <v>10</v>
      </c>
      <c r="G10" s="19">
        <v>10</v>
      </c>
      <c r="H10" s="19">
        <v>12</v>
      </c>
      <c r="I10" s="18">
        <v>0</v>
      </c>
      <c r="J10" s="19">
        <v>9</v>
      </c>
      <c r="K10" s="20">
        <v>9</v>
      </c>
      <c r="L10" s="20">
        <v>13</v>
      </c>
      <c r="M10" s="98"/>
      <c r="N10" s="69"/>
      <c r="O10" s="18"/>
      <c r="P10" s="10"/>
      <c r="Q10" s="21">
        <f t="shared" si="0"/>
        <v>71</v>
      </c>
    </row>
    <row r="11" spans="1:17" ht="12.75">
      <c r="A11" s="17" t="s">
        <v>14</v>
      </c>
      <c r="B11" s="74" t="s">
        <v>91</v>
      </c>
      <c r="C11" s="80">
        <v>2007</v>
      </c>
      <c r="D11" s="74" t="s">
        <v>92</v>
      </c>
      <c r="E11" s="109">
        <v>14</v>
      </c>
      <c r="F11" s="18">
        <v>0</v>
      </c>
      <c r="G11" s="18">
        <v>0</v>
      </c>
      <c r="H11" s="18">
        <v>0</v>
      </c>
      <c r="I11" s="18">
        <v>11</v>
      </c>
      <c r="J11" s="18">
        <v>0</v>
      </c>
      <c r="K11" s="25">
        <v>0</v>
      </c>
      <c r="L11" s="20">
        <v>18</v>
      </c>
      <c r="M11" s="97">
        <v>21</v>
      </c>
      <c r="N11" s="69"/>
      <c r="O11" s="18"/>
      <c r="P11" s="10"/>
      <c r="Q11" s="21">
        <f t="shared" si="0"/>
        <v>64</v>
      </c>
    </row>
    <row r="12" spans="1:17" ht="13.5" thickBot="1">
      <c r="A12" s="26" t="s">
        <v>15</v>
      </c>
      <c r="B12" s="75" t="s">
        <v>133</v>
      </c>
      <c r="C12" s="82">
        <v>2007</v>
      </c>
      <c r="D12" s="112" t="s">
        <v>59</v>
      </c>
      <c r="E12" s="71">
        <v>0</v>
      </c>
      <c r="F12" s="27">
        <v>0</v>
      </c>
      <c r="G12" s="27">
        <v>0</v>
      </c>
      <c r="H12" s="28">
        <v>14</v>
      </c>
      <c r="I12" s="28">
        <v>9</v>
      </c>
      <c r="J12" s="28">
        <v>6</v>
      </c>
      <c r="K12" s="29">
        <v>8</v>
      </c>
      <c r="L12" s="29">
        <v>12</v>
      </c>
      <c r="M12" s="99">
        <v>15</v>
      </c>
      <c r="N12" s="71"/>
      <c r="O12" s="27"/>
      <c r="P12" s="27"/>
      <c r="Q12" s="30">
        <f t="shared" si="0"/>
        <v>64</v>
      </c>
    </row>
    <row r="13" spans="1:17" ht="12.75">
      <c r="A13" s="51" t="s">
        <v>16</v>
      </c>
      <c r="B13" s="52" t="s">
        <v>148</v>
      </c>
      <c r="C13" s="83">
        <v>2007</v>
      </c>
      <c r="D13" s="52" t="s">
        <v>60</v>
      </c>
      <c r="E13" s="88">
        <v>0</v>
      </c>
      <c r="F13" s="31">
        <v>0</v>
      </c>
      <c r="G13" s="31">
        <v>0</v>
      </c>
      <c r="H13" s="31">
        <v>0</v>
      </c>
      <c r="I13" s="31">
        <v>0</v>
      </c>
      <c r="J13" s="32">
        <v>21</v>
      </c>
      <c r="K13" s="33">
        <v>0</v>
      </c>
      <c r="L13" s="33">
        <v>0</v>
      </c>
      <c r="M13" s="100">
        <v>31</v>
      </c>
      <c r="N13" s="88"/>
      <c r="O13" s="31"/>
      <c r="P13" s="31"/>
      <c r="Q13" s="35">
        <f t="shared" si="0"/>
        <v>52</v>
      </c>
    </row>
    <row r="14" spans="1:17" ht="12.75">
      <c r="A14" s="39" t="s">
        <v>17</v>
      </c>
      <c r="B14" s="40" t="s">
        <v>127</v>
      </c>
      <c r="C14" s="84">
        <v>2008</v>
      </c>
      <c r="D14" s="40" t="s">
        <v>124</v>
      </c>
      <c r="E14" s="69">
        <v>0</v>
      </c>
      <c r="F14" s="18">
        <v>0</v>
      </c>
      <c r="G14" s="19">
        <v>6</v>
      </c>
      <c r="H14" s="19">
        <v>3</v>
      </c>
      <c r="I14" s="19">
        <v>8</v>
      </c>
      <c r="J14" s="19">
        <v>5</v>
      </c>
      <c r="K14" s="20">
        <v>6</v>
      </c>
      <c r="L14" s="20">
        <v>8</v>
      </c>
      <c r="M14" s="97">
        <v>13</v>
      </c>
      <c r="N14" s="69"/>
      <c r="O14" s="18"/>
      <c r="P14" s="10"/>
      <c r="Q14" s="36">
        <f t="shared" si="0"/>
        <v>49</v>
      </c>
    </row>
    <row r="15" spans="1:17" ht="12.75">
      <c r="A15" s="39" t="s">
        <v>18</v>
      </c>
      <c r="B15" s="40" t="s">
        <v>89</v>
      </c>
      <c r="C15" s="84">
        <v>2007</v>
      </c>
      <c r="D15" s="40" t="s">
        <v>90</v>
      </c>
      <c r="E15" s="109">
        <v>15</v>
      </c>
      <c r="F15" s="18">
        <v>0</v>
      </c>
      <c r="G15" s="19">
        <v>17</v>
      </c>
      <c r="H15" s="19">
        <v>16</v>
      </c>
      <c r="I15" s="18">
        <v>0</v>
      </c>
      <c r="J15" s="18">
        <v>0</v>
      </c>
      <c r="K15" s="25">
        <v>0</v>
      </c>
      <c r="L15" s="25">
        <v>0</v>
      </c>
      <c r="M15" s="98"/>
      <c r="N15" s="69"/>
      <c r="O15" s="18"/>
      <c r="P15" s="10"/>
      <c r="Q15" s="36">
        <f t="shared" si="0"/>
        <v>48</v>
      </c>
    </row>
    <row r="16" spans="1:17" ht="12.75">
      <c r="A16" s="39" t="s">
        <v>19</v>
      </c>
      <c r="B16" s="40" t="s">
        <v>95</v>
      </c>
      <c r="C16" s="84">
        <v>2007</v>
      </c>
      <c r="D16" s="40" t="s">
        <v>94</v>
      </c>
      <c r="E16" s="109">
        <v>11</v>
      </c>
      <c r="F16" s="19">
        <v>12</v>
      </c>
      <c r="G16" s="18">
        <v>0</v>
      </c>
      <c r="H16" s="18">
        <v>0</v>
      </c>
      <c r="I16" s="19">
        <v>13</v>
      </c>
      <c r="J16" s="19">
        <v>10</v>
      </c>
      <c r="K16" s="25">
        <v>0</v>
      </c>
      <c r="L16" s="25">
        <v>0</v>
      </c>
      <c r="M16" s="98"/>
      <c r="N16" s="69"/>
      <c r="O16" s="18"/>
      <c r="P16" s="10"/>
      <c r="Q16" s="36">
        <f>SUM(E16:P16)</f>
        <v>46</v>
      </c>
    </row>
    <row r="17" spans="1:17" ht="12.75">
      <c r="A17" s="39" t="s">
        <v>20</v>
      </c>
      <c r="B17" s="40" t="s">
        <v>93</v>
      </c>
      <c r="C17" s="84">
        <v>2007</v>
      </c>
      <c r="D17" s="40" t="s">
        <v>90</v>
      </c>
      <c r="E17" s="109">
        <v>13</v>
      </c>
      <c r="F17" s="18">
        <v>0</v>
      </c>
      <c r="G17" s="18">
        <v>0</v>
      </c>
      <c r="H17" s="18">
        <v>0</v>
      </c>
      <c r="I17" s="19">
        <v>12</v>
      </c>
      <c r="J17" s="18">
        <v>0</v>
      </c>
      <c r="K17" s="25">
        <v>0</v>
      </c>
      <c r="L17" s="20">
        <v>10</v>
      </c>
      <c r="M17" s="97">
        <v>10</v>
      </c>
      <c r="N17" s="69"/>
      <c r="O17" s="18"/>
      <c r="P17" s="10"/>
      <c r="Q17" s="36">
        <f t="shared" si="0"/>
        <v>45</v>
      </c>
    </row>
    <row r="18" spans="1:17" ht="12.75">
      <c r="A18" s="39" t="s">
        <v>21</v>
      </c>
      <c r="B18" s="40" t="s">
        <v>162</v>
      </c>
      <c r="C18" s="84">
        <v>2007</v>
      </c>
      <c r="D18" s="40" t="s">
        <v>88</v>
      </c>
      <c r="E18" s="69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25">
        <v>0</v>
      </c>
      <c r="L18" s="25">
        <v>0</v>
      </c>
      <c r="M18" s="101">
        <v>34</v>
      </c>
      <c r="N18" s="69"/>
      <c r="O18" s="18"/>
      <c r="P18" s="10"/>
      <c r="Q18" s="36">
        <f t="shared" si="0"/>
        <v>34</v>
      </c>
    </row>
    <row r="19" spans="1:17" ht="12.75">
      <c r="A19" s="39" t="s">
        <v>22</v>
      </c>
      <c r="B19" s="40" t="s">
        <v>154</v>
      </c>
      <c r="C19" s="84"/>
      <c r="D19" s="40"/>
      <c r="E19" s="69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5">
        <v>0</v>
      </c>
      <c r="L19" s="23">
        <v>29</v>
      </c>
      <c r="M19" s="98"/>
      <c r="N19" s="69"/>
      <c r="O19" s="18"/>
      <c r="P19" s="10"/>
      <c r="Q19" s="36">
        <f t="shared" si="0"/>
        <v>29</v>
      </c>
    </row>
    <row r="20" spans="1:17" ht="12.75">
      <c r="A20" s="39" t="s">
        <v>23</v>
      </c>
      <c r="B20" s="40" t="s">
        <v>159</v>
      </c>
      <c r="C20" s="84">
        <v>2008</v>
      </c>
      <c r="D20" s="40" t="s">
        <v>3</v>
      </c>
      <c r="E20" s="69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25">
        <v>0</v>
      </c>
      <c r="L20" s="20">
        <v>11</v>
      </c>
      <c r="M20" s="97">
        <v>17</v>
      </c>
      <c r="N20" s="69"/>
      <c r="O20" s="18"/>
      <c r="P20" s="10"/>
      <c r="Q20" s="36">
        <f t="shared" si="0"/>
        <v>28</v>
      </c>
    </row>
    <row r="21" spans="1:17" ht="12.75">
      <c r="A21" s="39" t="s">
        <v>24</v>
      </c>
      <c r="B21" s="40" t="s">
        <v>128</v>
      </c>
      <c r="C21" s="84">
        <v>2008</v>
      </c>
      <c r="D21" s="40" t="s">
        <v>156</v>
      </c>
      <c r="E21" s="69">
        <v>0</v>
      </c>
      <c r="F21" s="18">
        <v>0</v>
      </c>
      <c r="G21" s="19">
        <v>5</v>
      </c>
      <c r="H21" s="19">
        <v>6</v>
      </c>
      <c r="I21" s="19">
        <v>1</v>
      </c>
      <c r="J21" s="19">
        <v>3</v>
      </c>
      <c r="K21" s="20">
        <v>4</v>
      </c>
      <c r="L21" s="20">
        <v>7</v>
      </c>
      <c r="M21" s="98"/>
      <c r="N21" s="69"/>
      <c r="O21" s="18"/>
      <c r="P21" s="10"/>
      <c r="Q21" s="36">
        <f t="shared" si="0"/>
        <v>26</v>
      </c>
    </row>
    <row r="22" spans="1:17" ht="12.75">
      <c r="A22" s="39" t="s">
        <v>25</v>
      </c>
      <c r="B22" s="40" t="s">
        <v>121</v>
      </c>
      <c r="C22" s="84">
        <v>2007</v>
      </c>
      <c r="D22" s="40" t="s">
        <v>94</v>
      </c>
      <c r="E22" s="69">
        <v>0</v>
      </c>
      <c r="F22" s="18">
        <v>0</v>
      </c>
      <c r="G22" s="19">
        <v>11</v>
      </c>
      <c r="H22" s="18">
        <v>0</v>
      </c>
      <c r="I22" s="18">
        <v>0</v>
      </c>
      <c r="J22" s="18">
        <v>0</v>
      </c>
      <c r="K22" s="25">
        <v>0</v>
      </c>
      <c r="L22" s="20">
        <v>14</v>
      </c>
      <c r="M22" s="98"/>
      <c r="N22" s="69"/>
      <c r="O22" s="18"/>
      <c r="P22" s="10"/>
      <c r="Q22" s="36">
        <f t="shared" si="0"/>
        <v>25</v>
      </c>
    </row>
    <row r="23" spans="1:17" ht="12">
      <c r="A23" s="39" t="s">
        <v>26</v>
      </c>
      <c r="B23" s="40" t="s">
        <v>163</v>
      </c>
      <c r="C23" s="84"/>
      <c r="D23" s="40"/>
      <c r="E23" s="69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25">
        <v>0</v>
      </c>
      <c r="L23" s="25">
        <v>0</v>
      </c>
      <c r="M23" s="97">
        <v>23</v>
      </c>
      <c r="N23" s="69"/>
      <c r="O23" s="18">
        <v>23</v>
      </c>
      <c r="P23" s="10"/>
      <c r="Q23" s="36">
        <v>23</v>
      </c>
    </row>
    <row r="24" spans="1:17" ht="12">
      <c r="A24" s="39" t="s">
        <v>27</v>
      </c>
      <c r="B24" s="40" t="s">
        <v>129</v>
      </c>
      <c r="C24" s="84">
        <v>2008</v>
      </c>
      <c r="D24" s="40" t="s">
        <v>109</v>
      </c>
      <c r="E24" s="109">
        <v>2</v>
      </c>
      <c r="F24" s="18">
        <v>0</v>
      </c>
      <c r="G24" s="19">
        <v>4</v>
      </c>
      <c r="H24" s="19">
        <v>9</v>
      </c>
      <c r="I24" s="19">
        <v>5</v>
      </c>
      <c r="J24" s="19">
        <v>2</v>
      </c>
      <c r="K24" s="25">
        <v>0</v>
      </c>
      <c r="L24" s="25">
        <v>0</v>
      </c>
      <c r="M24" s="98"/>
      <c r="N24" s="69"/>
      <c r="O24" s="18"/>
      <c r="P24" s="10"/>
      <c r="Q24" s="36">
        <f aca="true" t="shared" si="1" ref="Q24:Q42">SUM(E24:P24)</f>
        <v>22</v>
      </c>
    </row>
    <row r="25" spans="1:17" ht="12">
      <c r="A25" s="39" t="s">
        <v>28</v>
      </c>
      <c r="B25" s="40" t="s">
        <v>96</v>
      </c>
      <c r="C25" s="84">
        <v>2008</v>
      </c>
      <c r="D25" s="40" t="s">
        <v>97</v>
      </c>
      <c r="E25" s="109">
        <v>10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25">
        <v>0</v>
      </c>
      <c r="L25" s="25">
        <v>0</v>
      </c>
      <c r="M25" s="97">
        <v>11</v>
      </c>
      <c r="N25" s="69"/>
      <c r="O25" s="18"/>
      <c r="P25" s="10"/>
      <c r="Q25" s="36">
        <f t="shared" si="1"/>
        <v>21</v>
      </c>
    </row>
    <row r="26" spans="1:17" ht="12">
      <c r="A26" s="39" t="s">
        <v>29</v>
      </c>
      <c r="B26" s="40" t="s">
        <v>125</v>
      </c>
      <c r="C26" s="84">
        <v>2008</v>
      </c>
      <c r="D26" s="40" t="s">
        <v>126</v>
      </c>
      <c r="E26" s="69">
        <v>0</v>
      </c>
      <c r="F26" s="18">
        <v>0</v>
      </c>
      <c r="G26" s="19">
        <v>7</v>
      </c>
      <c r="H26" s="19">
        <v>10</v>
      </c>
      <c r="I26" s="18">
        <v>0</v>
      </c>
      <c r="J26" s="18">
        <v>0</v>
      </c>
      <c r="K26" s="25">
        <v>0</v>
      </c>
      <c r="L26" s="25">
        <v>0</v>
      </c>
      <c r="M26" s="97">
        <v>4</v>
      </c>
      <c r="N26" s="69"/>
      <c r="O26" s="18"/>
      <c r="P26" s="10"/>
      <c r="Q26" s="36">
        <f t="shared" si="1"/>
        <v>21</v>
      </c>
    </row>
    <row r="27" spans="1:17" ht="12">
      <c r="A27" s="39" t="s">
        <v>30</v>
      </c>
      <c r="B27" s="40" t="s">
        <v>164</v>
      </c>
      <c r="C27" s="84">
        <v>2007</v>
      </c>
      <c r="D27" s="40" t="s">
        <v>136</v>
      </c>
      <c r="E27" s="69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25">
        <v>0</v>
      </c>
      <c r="L27" s="25">
        <v>0</v>
      </c>
      <c r="M27" s="97">
        <v>20</v>
      </c>
      <c r="N27" s="69"/>
      <c r="O27" s="18"/>
      <c r="P27" s="18"/>
      <c r="Q27" s="36">
        <f t="shared" si="1"/>
        <v>20</v>
      </c>
    </row>
    <row r="28" spans="1:17" ht="12">
      <c r="A28" s="39" t="s">
        <v>31</v>
      </c>
      <c r="B28" s="40" t="s">
        <v>165</v>
      </c>
      <c r="C28" s="84"/>
      <c r="D28" s="40"/>
      <c r="E28" s="69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25">
        <v>0</v>
      </c>
      <c r="L28" s="25">
        <v>0</v>
      </c>
      <c r="M28" s="97">
        <v>19</v>
      </c>
      <c r="N28" s="69"/>
      <c r="O28" s="18"/>
      <c r="P28" s="10"/>
      <c r="Q28" s="36">
        <f t="shared" si="1"/>
        <v>19</v>
      </c>
    </row>
    <row r="29" spans="1:17" ht="12">
      <c r="A29" s="39" t="s">
        <v>32</v>
      </c>
      <c r="B29" s="40" t="s">
        <v>155</v>
      </c>
      <c r="C29" s="84">
        <v>2007</v>
      </c>
      <c r="D29" s="40" t="s">
        <v>156</v>
      </c>
      <c r="E29" s="69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25">
        <v>0</v>
      </c>
      <c r="L29" s="20">
        <v>19</v>
      </c>
      <c r="M29" s="98"/>
      <c r="N29" s="69"/>
      <c r="O29" s="18"/>
      <c r="P29" s="18"/>
      <c r="Q29" s="36">
        <f t="shared" si="1"/>
        <v>19</v>
      </c>
    </row>
    <row r="30" spans="1:17" ht="12">
      <c r="A30" s="39" t="s">
        <v>33</v>
      </c>
      <c r="B30" s="40" t="s">
        <v>166</v>
      </c>
      <c r="C30" s="84"/>
      <c r="D30" s="40"/>
      <c r="E30" s="7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55">
        <v>0</v>
      </c>
      <c r="L30" s="25">
        <v>0</v>
      </c>
      <c r="M30" s="97">
        <v>18</v>
      </c>
      <c r="N30" s="69"/>
      <c r="O30" s="18"/>
      <c r="P30" s="10"/>
      <c r="Q30" s="36">
        <f t="shared" si="1"/>
        <v>18</v>
      </c>
    </row>
    <row r="31" spans="1:17" ht="12">
      <c r="A31" s="51" t="s">
        <v>34</v>
      </c>
      <c r="B31" s="52" t="s">
        <v>138</v>
      </c>
      <c r="C31" s="83">
        <v>2007</v>
      </c>
      <c r="D31" s="52" t="s">
        <v>161</v>
      </c>
      <c r="E31" s="89">
        <v>0</v>
      </c>
      <c r="F31" s="53">
        <v>0</v>
      </c>
      <c r="G31" s="53">
        <v>0</v>
      </c>
      <c r="H31" s="34">
        <v>4</v>
      </c>
      <c r="I31" s="34">
        <v>10</v>
      </c>
      <c r="J31" s="53">
        <v>0</v>
      </c>
      <c r="K31" s="33">
        <v>0</v>
      </c>
      <c r="L31" s="54">
        <v>4</v>
      </c>
      <c r="M31" s="102"/>
      <c r="N31" s="89"/>
      <c r="O31" s="53"/>
      <c r="P31" s="31"/>
      <c r="Q31" s="35">
        <f t="shared" si="1"/>
        <v>18</v>
      </c>
    </row>
    <row r="32" spans="1:17" ht="12">
      <c r="A32" s="39" t="s">
        <v>35</v>
      </c>
      <c r="B32" s="40" t="s">
        <v>168</v>
      </c>
      <c r="C32" s="84"/>
      <c r="D32" s="40"/>
      <c r="E32" s="69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25">
        <v>0</v>
      </c>
      <c r="L32" s="25">
        <v>0</v>
      </c>
      <c r="M32" s="97">
        <v>17</v>
      </c>
      <c r="N32" s="70"/>
      <c r="O32" s="18"/>
      <c r="P32" s="10"/>
      <c r="Q32" s="36">
        <f t="shared" si="1"/>
        <v>17</v>
      </c>
    </row>
    <row r="33" spans="1:17" ht="12">
      <c r="A33" s="39" t="s">
        <v>36</v>
      </c>
      <c r="B33" s="40" t="s">
        <v>157</v>
      </c>
      <c r="C33" s="84">
        <v>2007</v>
      </c>
      <c r="D33" s="40" t="s">
        <v>156</v>
      </c>
      <c r="E33" s="69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25">
        <v>0</v>
      </c>
      <c r="L33" s="20">
        <v>17</v>
      </c>
      <c r="M33" s="98"/>
      <c r="N33" s="69"/>
      <c r="O33" s="18"/>
      <c r="P33" s="10"/>
      <c r="Q33" s="36">
        <f t="shared" si="1"/>
        <v>17</v>
      </c>
    </row>
    <row r="34" spans="1:17" ht="12">
      <c r="A34" s="39" t="s">
        <v>37</v>
      </c>
      <c r="B34" s="40" t="s">
        <v>87</v>
      </c>
      <c r="C34" s="84">
        <v>2007</v>
      </c>
      <c r="D34" s="40" t="s">
        <v>88</v>
      </c>
      <c r="E34" s="109">
        <v>16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25">
        <v>0</v>
      </c>
      <c r="L34" s="25">
        <v>0</v>
      </c>
      <c r="M34" s="98"/>
      <c r="N34" s="69"/>
      <c r="O34" s="18"/>
      <c r="P34" s="10"/>
      <c r="Q34" s="36">
        <f t="shared" si="1"/>
        <v>16</v>
      </c>
    </row>
    <row r="35" spans="1:17" ht="12">
      <c r="A35" s="39" t="s">
        <v>38</v>
      </c>
      <c r="B35" s="40" t="s">
        <v>158</v>
      </c>
      <c r="C35" s="84">
        <v>2007</v>
      </c>
      <c r="D35" s="40" t="s">
        <v>156</v>
      </c>
      <c r="E35" s="69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25">
        <v>0</v>
      </c>
      <c r="L35" s="20">
        <v>16</v>
      </c>
      <c r="M35" s="98"/>
      <c r="N35" s="69"/>
      <c r="O35" s="18"/>
      <c r="P35" s="10"/>
      <c r="Q35" s="36">
        <f t="shared" si="1"/>
        <v>16</v>
      </c>
    </row>
    <row r="36" spans="1:17" ht="12">
      <c r="A36" s="39" t="s">
        <v>39</v>
      </c>
      <c r="B36" s="40" t="s">
        <v>104</v>
      </c>
      <c r="C36" s="84">
        <v>2009</v>
      </c>
      <c r="D36" s="40" t="s">
        <v>105</v>
      </c>
      <c r="E36" s="109">
        <v>5</v>
      </c>
      <c r="F36" s="18">
        <v>0</v>
      </c>
      <c r="G36" s="19">
        <v>2</v>
      </c>
      <c r="H36" s="18">
        <v>0</v>
      </c>
      <c r="I36" s="18">
        <v>0</v>
      </c>
      <c r="J36" s="18">
        <v>0</v>
      </c>
      <c r="K36" s="25">
        <v>0</v>
      </c>
      <c r="L36" s="20">
        <v>2</v>
      </c>
      <c r="M36" s="97">
        <v>6</v>
      </c>
      <c r="N36" s="69"/>
      <c r="O36" s="18"/>
      <c r="P36" s="10"/>
      <c r="Q36" s="36">
        <f t="shared" si="1"/>
        <v>15</v>
      </c>
    </row>
    <row r="37" spans="1:17" ht="12">
      <c r="A37" s="39" t="s">
        <v>40</v>
      </c>
      <c r="B37" s="40" t="s">
        <v>134</v>
      </c>
      <c r="C37" s="84">
        <v>2007</v>
      </c>
      <c r="D37" s="40"/>
      <c r="E37" s="69">
        <v>0</v>
      </c>
      <c r="F37" s="18">
        <v>0</v>
      </c>
      <c r="G37" s="18">
        <v>0</v>
      </c>
      <c r="H37" s="19">
        <v>13</v>
      </c>
      <c r="I37" s="18">
        <v>0</v>
      </c>
      <c r="J37" s="18">
        <v>0</v>
      </c>
      <c r="K37" s="25">
        <v>0</v>
      </c>
      <c r="L37" s="25">
        <v>0</v>
      </c>
      <c r="M37" s="98"/>
      <c r="N37" s="69"/>
      <c r="O37" s="18"/>
      <c r="P37" s="10"/>
      <c r="Q37" s="36">
        <f t="shared" si="1"/>
        <v>13</v>
      </c>
    </row>
    <row r="38" spans="1:17" ht="12">
      <c r="A38" s="39" t="s">
        <v>41</v>
      </c>
      <c r="B38" s="40" t="s">
        <v>169</v>
      </c>
      <c r="C38" s="84"/>
      <c r="D38" s="40"/>
      <c r="E38" s="69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25">
        <v>0</v>
      </c>
      <c r="L38" s="25">
        <v>0</v>
      </c>
      <c r="M38" s="97">
        <v>12</v>
      </c>
      <c r="N38" s="69"/>
      <c r="O38" s="18"/>
      <c r="P38" s="10"/>
      <c r="Q38" s="36">
        <f t="shared" si="1"/>
        <v>12</v>
      </c>
    </row>
    <row r="39" spans="1:17" ht="12">
      <c r="A39" s="39" t="s">
        <v>42</v>
      </c>
      <c r="B39" s="40" t="s">
        <v>149</v>
      </c>
      <c r="C39" s="84">
        <v>2007</v>
      </c>
      <c r="D39" s="40"/>
      <c r="E39" s="69">
        <v>0</v>
      </c>
      <c r="F39" s="18">
        <v>0</v>
      </c>
      <c r="G39" s="18">
        <v>0</v>
      </c>
      <c r="H39" s="18">
        <v>0</v>
      </c>
      <c r="I39" s="18">
        <v>0</v>
      </c>
      <c r="J39" s="19">
        <v>12</v>
      </c>
      <c r="K39" s="25">
        <v>0</v>
      </c>
      <c r="L39" s="25">
        <v>0</v>
      </c>
      <c r="M39" s="98"/>
      <c r="N39" s="69"/>
      <c r="O39" s="18"/>
      <c r="P39" s="10"/>
      <c r="Q39" s="36">
        <f t="shared" si="1"/>
        <v>12</v>
      </c>
    </row>
    <row r="40" spans="1:17" ht="12">
      <c r="A40" s="41" t="s">
        <v>43</v>
      </c>
      <c r="B40" s="42" t="s">
        <v>123</v>
      </c>
      <c r="C40" s="85">
        <v>2008</v>
      </c>
      <c r="D40" s="42" t="s">
        <v>124</v>
      </c>
      <c r="E40" s="90">
        <v>0</v>
      </c>
      <c r="F40" s="43">
        <v>0</v>
      </c>
      <c r="G40" s="44">
        <v>8</v>
      </c>
      <c r="H40" s="43">
        <v>0</v>
      </c>
      <c r="I40" s="43">
        <v>0</v>
      </c>
      <c r="J40" s="43">
        <v>0</v>
      </c>
      <c r="K40" s="45">
        <v>0</v>
      </c>
      <c r="L40" s="20">
        <v>3</v>
      </c>
      <c r="M40" s="98"/>
      <c r="N40" s="69"/>
      <c r="O40" s="18"/>
      <c r="P40" s="10"/>
      <c r="Q40" s="38">
        <f t="shared" si="1"/>
        <v>11</v>
      </c>
    </row>
    <row r="41" spans="1:17" ht="12">
      <c r="A41" s="39" t="s">
        <v>44</v>
      </c>
      <c r="B41" s="40" t="s">
        <v>170</v>
      </c>
      <c r="C41" s="84">
        <v>2008</v>
      </c>
      <c r="D41" s="40" t="s">
        <v>88</v>
      </c>
      <c r="E41" s="69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25">
        <v>0</v>
      </c>
      <c r="L41" s="25">
        <v>0</v>
      </c>
      <c r="M41" s="97">
        <v>10</v>
      </c>
      <c r="N41" s="69"/>
      <c r="O41" s="18"/>
      <c r="P41" s="10"/>
      <c r="Q41" s="36">
        <f t="shared" si="1"/>
        <v>10</v>
      </c>
    </row>
    <row r="42" spans="1:17" ht="12">
      <c r="A42" s="39" t="s">
        <v>45</v>
      </c>
      <c r="B42" s="40" t="s">
        <v>147</v>
      </c>
      <c r="C42" s="84"/>
      <c r="D42" s="40"/>
      <c r="E42" s="69">
        <v>0</v>
      </c>
      <c r="F42" s="18">
        <v>0</v>
      </c>
      <c r="G42" s="18">
        <v>0</v>
      </c>
      <c r="H42" s="18">
        <v>0</v>
      </c>
      <c r="I42" s="19">
        <v>2</v>
      </c>
      <c r="J42" s="18">
        <v>0</v>
      </c>
      <c r="K42" s="25">
        <v>0</v>
      </c>
      <c r="L42" s="20">
        <v>6</v>
      </c>
      <c r="M42" s="97">
        <v>2</v>
      </c>
      <c r="N42" s="69"/>
      <c r="O42" s="18"/>
      <c r="P42" s="18"/>
      <c r="Q42" s="36">
        <f t="shared" si="1"/>
        <v>10</v>
      </c>
    </row>
    <row r="43" spans="1:17" ht="12">
      <c r="A43" s="41" t="s">
        <v>46</v>
      </c>
      <c r="B43" s="40" t="s">
        <v>145</v>
      </c>
      <c r="C43" s="84">
        <v>2007</v>
      </c>
      <c r="D43" s="40" t="s">
        <v>130</v>
      </c>
      <c r="E43" s="69">
        <v>0</v>
      </c>
      <c r="F43" s="18">
        <v>0</v>
      </c>
      <c r="G43" s="19">
        <v>3</v>
      </c>
      <c r="H43" s="18">
        <v>0</v>
      </c>
      <c r="I43" s="19">
        <v>4</v>
      </c>
      <c r="J43" s="19">
        <v>3</v>
      </c>
      <c r="K43" s="18">
        <v>0</v>
      </c>
      <c r="L43" s="18">
        <v>0</v>
      </c>
      <c r="M43" s="98"/>
      <c r="N43" s="69"/>
      <c r="O43" s="18"/>
      <c r="P43" s="10"/>
      <c r="Q43" s="60">
        <f>SUM(E43:P43)</f>
        <v>10</v>
      </c>
    </row>
    <row r="44" spans="1:17" ht="12">
      <c r="A44" s="39" t="s">
        <v>47</v>
      </c>
      <c r="B44" s="40" t="s">
        <v>98</v>
      </c>
      <c r="C44" s="84">
        <v>2007</v>
      </c>
      <c r="D44" s="40" t="s">
        <v>64</v>
      </c>
      <c r="E44" s="109">
        <v>9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98"/>
      <c r="N44" s="69"/>
      <c r="O44" s="18"/>
      <c r="P44" s="10"/>
      <c r="Q44" s="60">
        <f>SUM(E44:P44)</f>
        <v>9</v>
      </c>
    </row>
    <row r="45" spans="1:17" ht="12">
      <c r="A45" s="39" t="s">
        <v>48</v>
      </c>
      <c r="B45" s="52" t="s">
        <v>116</v>
      </c>
      <c r="C45" s="83"/>
      <c r="D45" s="52" t="s">
        <v>117</v>
      </c>
      <c r="E45" s="89">
        <v>0</v>
      </c>
      <c r="F45" s="34">
        <v>9</v>
      </c>
      <c r="G45" s="53">
        <v>0</v>
      </c>
      <c r="H45" s="53">
        <v>0</v>
      </c>
      <c r="I45" s="53">
        <v>0</v>
      </c>
      <c r="J45" s="53">
        <v>0</v>
      </c>
      <c r="K45" s="56">
        <v>0</v>
      </c>
      <c r="L45" s="56">
        <v>0</v>
      </c>
      <c r="M45" s="102"/>
      <c r="N45" s="89"/>
      <c r="O45" s="57"/>
      <c r="P45" s="53"/>
      <c r="Q45" s="35">
        <f>SUM(E45:P45)</f>
        <v>9</v>
      </c>
    </row>
    <row r="46" spans="1:17" ht="12">
      <c r="A46" s="58" t="s">
        <v>49</v>
      </c>
      <c r="B46" s="42" t="s">
        <v>171</v>
      </c>
      <c r="C46" s="85"/>
      <c r="D46" s="40"/>
      <c r="E46" s="69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25">
        <v>0</v>
      </c>
      <c r="L46" s="25">
        <v>0</v>
      </c>
      <c r="M46" s="97">
        <v>8</v>
      </c>
      <c r="N46" s="69"/>
      <c r="O46" s="18"/>
      <c r="P46" s="10"/>
      <c r="Q46" s="36">
        <f>SUM(E46:P46)</f>
        <v>8</v>
      </c>
    </row>
    <row r="47" spans="1:17" ht="12">
      <c r="A47" s="58" t="s">
        <v>50</v>
      </c>
      <c r="B47" s="40" t="s">
        <v>118</v>
      </c>
      <c r="C47" s="84"/>
      <c r="D47" s="40" t="s">
        <v>115</v>
      </c>
      <c r="E47" s="69">
        <v>0</v>
      </c>
      <c r="F47" s="19">
        <v>8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25">
        <v>0</v>
      </c>
      <c r="M47" s="98"/>
      <c r="N47" s="69"/>
      <c r="O47" s="18"/>
      <c r="P47" s="10"/>
      <c r="Q47" s="36">
        <f>SUM(E47:P47)</f>
        <v>8</v>
      </c>
    </row>
    <row r="48" spans="1:17" ht="12">
      <c r="A48" s="39" t="s">
        <v>52</v>
      </c>
      <c r="B48" s="40" t="s">
        <v>135</v>
      </c>
      <c r="C48" s="84">
        <v>2007</v>
      </c>
      <c r="D48" s="40" t="s">
        <v>59</v>
      </c>
      <c r="E48" s="69">
        <v>0</v>
      </c>
      <c r="F48" s="18">
        <v>0</v>
      </c>
      <c r="G48" s="18">
        <v>0</v>
      </c>
      <c r="H48" s="19">
        <v>8</v>
      </c>
      <c r="I48" s="18">
        <v>0</v>
      </c>
      <c r="J48" s="18">
        <v>0</v>
      </c>
      <c r="K48" s="18">
        <v>0</v>
      </c>
      <c r="L48" s="25">
        <v>0</v>
      </c>
      <c r="M48" s="98"/>
      <c r="N48" s="69"/>
      <c r="O48" s="18"/>
      <c r="P48" s="10"/>
      <c r="Q48" s="36">
        <f>SUM(E48:P48)</f>
        <v>8</v>
      </c>
    </row>
    <row r="49" spans="1:17" ht="12">
      <c r="A49" s="39" t="s">
        <v>53</v>
      </c>
      <c r="B49" s="40" t="s">
        <v>150</v>
      </c>
      <c r="C49" s="84">
        <v>2007</v>
      </c>
      <c r="D49" s="40"/>
      <c r="E49" s="69">
        <v>0</v>
      </c>
      <c r="F49" s="18">
        <v>0</v>
      </c>
      <c r="G49" s="18">
        <v>0</v>
      </c>
      <c r="H49" s="18">
        <v>0</v>
      </c>
      <c r="I49" s="18">
        <v>0</v>
      </c>
      <c r="J49" s="19">
        <v>8</v>
      </c>
      <c r="K49" s="18">
        <v>0</v>
      </c>
      <c r="L49" s="25">
        <v>0</v>
      </c>
      <c r="M49" s="98"/>
      <c r="N49" s="69"/>
      <c r="O49" s="18"/>
      <c r="P49" s="18"/>
      <c r="Q49" s="36">
        <f>SUM(E49:P49)</f>
        <v>8</v>
      </c>
    </row>
    <row r="50" spans="1:17" ht="12">
      <c r="A50" s="39" t="s">
        <v>54</v>
      </c>
      <c r="B50" s="40" t="s">
        <v>172</v>
      </c>
      <c r="C50" s="84"/>
      <c r="D50" s="40"/>
      <c r="E50" s="69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25">
        <v>0</v>
      </c>
      <c r="M50" s="97">
        <v>7</v>
      </c>
      <c r="N50" s="69"/>
      <c r="O50" s="18"/>
      <c r="P50" s="10"/>
      <c r="Q50" s="36">
        <f>SUM(E50:P50)</f>
        <v>7</v>
      </c>
    </row>
    <row r="51" spans="1:17" ht="12">
      <c r="A51" s="39" t="s">
        <v>55</v>
      </c>
      <c r="B51" s="40" t="s">
        <v>139</v>
      </c>
      <c r="C51" s="84">
        <v>2007</v>
      </c>
      <c r="D51" s="40" t="s">
        <v>136</v>
      </c>
      <c r="E51" s="69">
        <v>0</v>
      </c>
      <c r="F51" s="18">
        <v>0</v>
      </c>
      <c r="G51" s="18">
        <v>0</v>
      </c>
      <c r="H51" s="19">
        <v>7</v>
      </c>
      <c r="I51" s="18">
        <v>0</v>
      </c>
      <c r="J51" s="18">
        <v>0</v>
      </c>
      <c r="K51" s="18">
        <v>0</v>
      </c>
      <c r="L51" s="25">
        <v>0</v>
      </c>
      <c r="M51" s="98"/>
      <c r="N51" s="69"/>
      <c r="O51" s="18"/>
      <c r="P51" s="10"/>
      <c r="Q51" s="36">
        <f>SUM(E51:P51)</f>
        <v>7</v>
      </c>
    </row>
    <row r="52" spans="1:17" ht="12">
      <c r="A52" s="39" t="s">
        <v>56</v>
      </c>
      <c r="B52" s="76" t="s">
        <v>100</v>
      </c>
      <c r="C52" s="46">
        <v>2007</v>
      </c>
      <c r="D52" s="76" t="s">
        <v>101</v>
      </c>
      <c r="E52" s="110">
        <v>7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9">
        <v>0</v>
      </c>
      <c r="M52" s="103"/>
      <c r="N52" s="90"/>
      <c r="O52" s="43"/>
      <c r="P52" s="37"/>
      <c r="Q52" s="50">
        <f>SUM(E52:P52)</f>
        <v>7</v>
      </c>
    </row>
    <row r="53" spans="1:17" ht="12">
      <c r="A53" s="58" t="s">
        <v>57</v>
      </c>
      <c r="B53" s="40" t="s">
        <v>119</v>
      </c>
      <c r="C53" s="84"/>
      <c r="D53" s="40" t="s">
        <v>120</v>
      </c>
      <c r="E53" s="69">
        <v>0</v>
      </c>
      <c r="F53" s="19">
        <v>7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0">
        <v>0</v>
      </c>
      <c r="M53" s="104"/>
      <c r="N53" s="70"/>
      <c r="O53" s="10"/>
      <c r="P53" s="10"/>
      <c r="Q53" s="60">
        <f>SUM(E53:P53)</f>
        <v>7</v>
      </c>
    </row>
    <row r="54" spans="1:17" ht="12">
      <c r="A54" s="39" t="s">
        <v>61</v>
      </c>
      <c r="B54" s="76" t="s">
        <v>142</v>
      </c>
      <c r="C54" s="46"/>
      <c r="D54" s="76" t="s">
        <v>143</v>
      </c>
      <c r="E54" s="91">
        <v>0</v>
      </c>
      <c r="F54" s="48">
        <v>0</v>
      </c>
      <c r="G54" s="48">
        <v>0</v>
      </c>
      <c r="H54" s="48">
        <v>0</v>
      </c>
      <c r="I54" s="47">
        <v>7</v>
      </c>
      <c r="J54" s="48">
        <v>0</v>
      </c>
      <c r="K54" s="48">
        <v>0</v>
      </c>
      <c r="L54" s="48">
        <v>0</v>
      </c>
      <c r="M54" s="105"/>
      <c r="N54" s="91"/>
      <c r="O54" s="48"/>
      <c r="P54" s="59"/>
      <c r="Q54" s="61">
        <f>SUM(E54:P54)</f>
        <v>7</v>
      </c>
    </row>
    <row r="55" spans="1:17" ht="12">
      <c r="A55" s="58" t="s">
        <v>65</v>
      </c>
      <c r="B55" s="40" t="s">
        <v>144</v>
      </c>
      <c r="C55" s="84"/>
      <c r="D55" s="40" t="s">
        <v>109</v>
      </c>
      <c r="E55" s="69">
        <v>0</v>
      </c>
      <c r="F55" s="18">
        <v>0</v>
      </c>
      <c r="G55" s="18">
        <v>0</v>
      </c>
      <c r="H55" s="18">
        <v>0</v>
      </c>
      <c r="I55" s="19">
        <v>6</v>
      </c>
      <c r="J55" s="18">
        <v>0</v>
      </c>
      <c r="K55" s="18">
        <v>0</v>
      </c>
      <c r="L55" s="18">
        <v>0</v>
      </c>
      <c r="M55" s="98"/>
      <c r="N55" s="69"/>
      <c r="O55" s="18"/>
      <c r="P55" s="18"/>
      <c r="Q55" s="60">
        <f>SUM(E55:P55)</f>
        <v>6</v>
      </c>
    </row>
    <row r="56" spans="1:17" ht="12">
      <c r="A56" s="39" t="s">
        <v>66</v>
      </c>
      <c r="B56" s="40" t="s">
        <v>102</v>
      </c>
      <c r="C56" s="84">
        <v>2007</v>
      </c>
      <c r="D56" s="40" t="s">
        <v>103</v>
      </c>
      <c r="E56" s="109">
        <v>6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98"/>
      <c r="N56" s="69"/>
      <c r="O56" s="18"/>
      <c r="P56" s="10"/>
      <c r="Q56" s="60">
        <f>SUM(E56:P56)</f>
        <v>6</v>
      </c>
    </row>
    <row r="57" spans="1:17" ht="12">
      <c r="A57" s="39" t="s">
        <v>67</v>
      </c>
      <c r="B57" s="40" t="s">
        <v>173</v>
      </c>
      <c r="C57" s="84"/>
      <c r="D57" s="40"/>
      <c r="E57" s="69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97">
        <v>5</v>
      </c>
      <c r="N57" s="69"/>
      <c r="O57" s="18"/>
      <c r="P57" s="18"/>
      <c r="Q57" s="60">
        <f>SUM(E57:P57)</f>
        <v>5</v>
      </c>
    </row>
    <row r="58" spans="1:17" ht="12">
      <c r="A58" s="39" t="s">
        <v>68</v>
      </c>
      <c r="B58" s="40" t="s">
        <v>137</v>
      </c>
      <c r="C58" s="84">
        <v>2007</v>
      </c>
      <c r="D58" s="40" t="s">
        <v>59</v>
      </c>
      <c r="E58" s="69">
        <v>0</v>
      </c>
      <c r="F58" s="18">
        <v>0</v>
      </c>
      <c r="G58" s="18">
        <v>0</v>
      </c>
      <c r="H58" s="19">
        <v>5</v>
      </c>
      <c r="I58" s="18">
        <v>0</v>
      </c>
      <c r="J58" s="18">
        <v>0</v>
      </c>
      <c r="K58" s="18">
        <v>0</v>
      </c>
      <c r="L58" s="18">
        <v>0</v>
      </c>
      <c r="M58" s="98"/>
      <c r="N58" s="69"/>
      <c r="O58" s="18"/>
      <c r="P58" s="10"/>
      <c r="Q58" s="60">
        <f>SUM(E58:P58)</f>
        <v>5</v>
      </c>
    </row>
    <row r="59" spans="1:17" ht="12">
      <c r="A59" s="39" t="s">
        <v>69</v>
      </c>
      <c r="B59" s="40" t="s">
        <v>152</v>
      </c>
      <c r="C59" s="84">
        <v>2008</v>
      </c>
      <c r="D59" s="40" t="s">
        <v>153</v>
      </c>
      <c r="E59" s="69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9">
        <v>5</v>
      </c>
      <c r="L59" s="18">
        <v>0</v>
      </c>
      <c r="M59" s="98"/>
      <c r="N59" s="69"/>
      <c r="O59" s="18"/>
      <c r="P59" s="10"/>
      <c r="Q59" s="60">
        <f>SUM(E59:P59)</f>
        <v>5</v>
      </c>
    </row>
    <row r="60" spans="1:17" ht="12">
      <c r="A60" s="39" t="s">
        <v>70</v>
      </c>
      <c r="B60" s="40" t="s">
        <v>160</v>
      </c>
      <c r="C60" s="84"/>
      <c r="D60" s="40"/>
      <c r="E60" s="69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9">
        <v>5</v>
      </c>
      <c r="M60" s="98"/>
      <c r="N60" s="69"/>
      <c r="O60" s="18"/>
      <c r="P60" s="10"/>
      <c r="Q60" s="60">
        <f>SUM(E60:P60)</f>
        <v>5</v>
      </c>
    </row>
    <row r="61" spans="1:17" ht="12">
      <c r="A61" s="39" t="s">
        <v>71</v>
      </c>
      <c r="B61" s="40" t="s">
        <v>106</v>
      </c>
      <c r="C61" s="84">
        <v>2008</v>
      </c>
      <c r="D61" s="40" t="s">
        <v>107</v>
      </c>
      <c r="E61" s="109">
        <v>4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98"/>
      <c r="N61" s="69"/>
      <c r="O61" s="18"/>
      <c r="P61" s="10"/>
      <c r="Q61" s="60">
        <f>SUM(E61:P61)</f>
        <v>4</v>
      </c>
    </row>
    <row r="62" spans="1:17" ht="12">
      <c r="A62" s="39" t="s">
        <v>72</v>
      </c>
      <c r="B62" s="40" t="s">
        <v>131</v>
      </c>
      <c r="C62" s="84">
        <v>2008</v>
      </c>
      <c r="D62" s="40" t="s">
        <v>112</v>
      </c>
      <c r="E62" s="69">
        <v>0</v>
      </c>
      <c r="F62" s="18">
        <v>0</v>
      </c>
      <c r="G62" s="19">
        <v>1</v>
      </c>
      <c r="H62" s="18">
        <v>0</v>
      </c>
      <c r="I62" s="18">
        <v>0</v>
      </c>
      <c r="J62" s="18">
        <v>0</v>
      </c>
      <c r="K62" s="19">
        <v>3</v>
      </c>
      <c r="L62" s="18">
        <v>0</v>
      </c>
      <c r="M62" s="98"/>
      <c r="N62" s="69"/>
      <c r="O62" s="18"/>
      <c r="P62" s="18"/>
      <c r="Q62" s="60">
        <f>SUM(E62:P62)</f>
        <v>4</v>
      </c>
    </row>
    <row r="63" spans="1:17" ht="12">
      <c r="A63" s="39" t="s">
        <v>73</v>
      </c>
      <c r="B63" s="40" t="s">
        <v>174</v>
      </c>
      <c r="C63" s="84"/>
      <c r="D63" s="40"/>
      <c r="E63" s="69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97">
        <v>3</v>
      </c>
      <c r="N63" s="69"/>
      <c r="O63" s="18"/>
      <c r="P63" s="10"/>
      <c r="Q63" s="60">
        <f>SUM(E63:P63)</f>
        <v>3</v>
      </c>
    </row>
    <row r="64" spans="1:17" ht="12">
      <c r="A64" s="39" t="s">
        <v>74</v>
      </c>
      <c r="B64" s="40" t="s">
        <v>108</v>
      </c>
      <c r="C64" s="84">
        <v>2008</v>
      </c>
      <c r="D64" s="40" t="s">
        <v>107</v>
      </c>
      <c r="E64" s="109">
        <v>3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98"/>
      <c r="N64" s="69"/>
      <c r="O64" s="18"/>
      <c r="P64" s="10"/>
      <c r="Q64" s="60">
        <f>SUM(E64:P64)</f>
        <v>3</v>
      </c>
    </row>
    <row r="65" spans="1:17" ht="12">
      <c r="A65" s="39" t="s">
        <v>75</v>
      </c>
      <c r="B65" s="40" t="s">
        <v>146</v>
      </c>
      <c r="C65" s="84"/>
      <c r="D65" s="40" t="s">
        <v>64</v>
      </c>
      <c r="E65" s="69">
        <v>0</v>
      </c>
      <c r="F65" s="18">
        <v>0</v>
      </c>
      <c r="G65" s="18">
        <v>0</v>
      </c>
      <c r="H65" s="18">
        <v>0</v>
      </c>
      <c r="I65" s="19">
        <v>3</v>
      </c>
      <c r="J65" s="18">
        <v>0</v>
      </c>
      <c r="K65" s="18">
        <v>0</v>
      </c>
      <c r="L65" s="18">
        <v>0</v>
      </c>
      <c r="M65" s="98"/>
      <c r="N65" s="69"/>
      <c r="O65" s="18"/>
      <c r="P65" s="18"/>
      <c r="Q65" s="60">
        <f>SUM(E65:P65)</f>
        <v>3</v>
      </c>
    </row>
    <row r="66" spans="1:17" ht="12">
      <c r="A66" s="39" t="s">
        <v>76</v>
      </c>
      <c r="B66" s="40" t="s">
        <v>140</v>
      </c>
      <c r="C66" s="84">
        <v>2007</v>
      </c>
      <c r="D66" s="40" t="s">
        <v>59</v>
      </c>
      <c r="E66" s="69">
        <v>0</v>
      </c>
      <c r="F66" s="18">
        <v>0</v>
      </c>
      <c r="G66" s="18">
        <v>0</v>
      </c>
      <c r="H66" s="19">
        <v>2</v>
      </c>
      <c r="I66" s="18">
        <v>0</v>
      </c>
      <c r="J66" s="18">
        <v>0</v>
      </c>
      <c r="K66" s="18">
        <v>0</v>
      </c>
      <c r="L66" s="18">
        <v>0</v>
      </c>
      <c r="M66" s="98"/>
      <c r="N66" s="69"/>
      <c r="O66" s="18"/>
      <c r="P66" s="10"/>
      <c r="Q66" s="60">
        <f>SUM(E66:P66)</f>
        <v>2</v>
      </c>
    </row>
    <row r="67" spans="1:17" ht="12">
      <c r="A67" s="39" t="s">
        <v>77</v>
      </c>
      <c r="B67" s="40" t="s">
        <v>175</v>
      </c>
      <c r="C67" s="84"/>
      <c r="D67" s="40"/>
      <c r="E67" s="69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97">
        <v>1</v>
      </c>
      <c r="N67" s="69"/>
      <c r="O67" s="18"/>
      <c r="P67" s="10"/>
      <c r="Q67" s="60">
        <f>SUM(E67:P67)</f>
        <v>1</v>
      </c>
    </row>
    <row r="68" spans="1:17" ht="12">
      <c r="A68" s="39" t="s">
        <v>78</v>
      </c>
      <c r="B68" s="40" t="s">
        <v>167</v>
      </c>
      <c r="C68" s="84">
        <v>2008</v>
      </c>
      <c r="D68" s="40"/>
      <c r="E68" s="69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9">
        <v>1</v>
      </c>
      <c r="M68" s="98"/>
      <c r="N68" s="69"/>
      <c r="O68" s="18"/>
      <c r="P68" s="10"/>
      <c r="Q68" s="60">
        <f>SUM(E68:P68)</f>
        <v>1</v>
      </c>
    </row>
    <row r="69" spans="1:17" ht="12">
      <c r="A69" s="39" t="s">
        <v>79</v>
      </c>
      <c r="B69" s="40" t="s">
        <v>110</v>
      </c>
      <c r="C69" s="84">
        <v>2008</v>
      </c>
      <c r="D69" s="40" t="s">
        <v>107</v>
      </c>
      <c r="E69" s="109">
        <v>1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98"/>
      <c r="N69" s="69"/>
      <c r="O69" s="18"/>
      <c r="P69" s="10"/>
      <c r="Q69" s="60">
        <f>SUM(E69:P69)</f>
        <v>1</v>
      </c>
    </row>
    <row r="70" spans="1:17" ht="12.75" thickBot="1">
      <c r="A70" s="67" t="s">
        <v>80</v>
      </c>
      <c r="B70" s="77" t="s">
        <v>151</v>
      </c>
      <c r="C70" s="86">
        <v>2009</v>
      </c>
      <c r="D70" s="77"/>
      <c r="E70" s="92">
        <v>0</v>
      </c>
      <c r="F70" s="62">
        <v>0</v>
      </c>
      <c r="G70" s="62">
        <v>0</v>
      </c>
      <c r="H70" s="62">
        <v>0</v>
      </c>
      <c r="I70" s="62">
        <v>0</v>
      </c>
      <c r="J70" s="28">
        <v>1</v>
      </c>
      <c r="K70" s="62">
        <v>0</v>
      </c>
      <c r="L70" s="62">
        <v>0</v>
      </c>
      <c r="M70" s="106"/>
      <c r="N70" s="92"/>
      <c r="O70" s="62"/>
      <c r="P70" s="27"/>
      <c r="Q70" s="63">
        <f>SUM(E70:P70)</f>
        <v>1</v>
      </c>
    </row>
    <row r="71" ht="12">
      <c r="A71" s="46"/>
    </row>
    <row r="72" spans="3:17" ht="15">
      <c r="C72" s="8"/>
      <c r="D72" s="8"/>
      <c r="Q72" s="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uzivatel</cp:lastModifiedBy>
  <dcterms:created xsi:type="dcterms:W3CDTF">2012-01-03T09:10:36Z</dcterms:created>
  <dcterms:modified xsi:type="dcterms:W3CDTF">2016-09-09T13:21:41Z</dcterms:modified>
  <cp:category/>
  <cp:version/>
  <cp:contentType/>
  <cp:contentStatus/>
</cp:coreProperties>
</file>